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440" windowHeight="7950" activeTab="0"/>
  </bookViews>
  <sheets>
    <sheet name="МЛ " sheetId="1" r:id="rId1"/>
    <sheet name="МЛ 3-4-5" sheetId="2" r:id="rId2"/>
  </sheets>
  <externalReferences>
    <externalReference r:id="rId5"/>
  </externalReferences>
  <definedNames>
    <definedName name="_xlnm.Print_Area" localSheetId="0">'МЛ '!$A$1:$L$23</definedName>
    <definedName name="_xlnm.Print_Area" localSheetId="1">'МЛ 3-4-5'!$A$1:$S$26</definedName>
  </definedNames>
  <calcPr fullCalcOnLoad="1"/>
</workbook>
</file>

<file path=xl/sharedStrings.xml><?xml version="1.0" encoding="utf-8"?>
<sst xmlns="http://schemas.openxmlformats.org/spreadsheetml/2006/main" count="249" uniqueCount="109">
  <si>
    <t>Технические результаты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</si>
  <si>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</si>
  <si>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</si>
  <si>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</si>
  <si>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</si>
  <si>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</si>
  <si>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</si>
  <si>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</si>
  <si>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</si>
  <si>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</si>
  <si>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</si>
  <si>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</si>
  <si>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</si>
  <si>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</si>
  <si>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</si>
  <si>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</si>
  <si>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</si>
  <si>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</si>
  <si>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Тест FEI 2009г. (ред. 2016) «Езда для 4-летних лошадей»</t>
  </si>
  <si>
    <t>КМС</t>
  </si>
  <si>
    <t>самостоятельно</t>
  </si>
  <si>
    <t>Лудина И.</t>
  </si>
  <si>
    <t>б/р</t>
  </si>
  <si>
    <t>Тест FEI 2009г. (ред. 2016г.) «Предварительная езда для 5-летних лошадей.»</t>
  </si>
  <si>
    <t>Главный судья</t>
  </si>
  <si>
    <t>Лудина И. - ВК - Санкт-Петербург</t>
  </si>
  <si>
    <t>Главный секретарь</t>
  </si>
  <si>
    <t>Егорова А. - ВК - Санкт-Петербург</t>
  </si>
  <si>
    <t>Тест FEI 2009г. (ред. 2016) «Езда для 3-4 летних лошадей»</t>
  </si>
  <si>
    <t>019371</t>
  </si>
  <si>
    <t>005895</t>
  </si>
  <si>
    <t>012082</t>
  </si>
  <si>
    <t>020223</t>
  </si>
  <si>
    <t>КСК "Вента-Арена" / Санкт-Петербург</t>
  </si>
  <si>
    <t>017096</t>
  </si>
  <si>
    <t>018639</t>
  </si>
  <si>
    <t>029189</t>
  </si>
  <si>
    <t>017235</t>
  </si>
  <si>
    <t>Зюльковская Н.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</si>
  <si>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Лудина И. - ВК - Санкт-Петербург, Ахачинский А. - ВК - Санкт-Петербург, Зибрева О. - ВК - Санкт-Петербург, Русинова Е. - ВК - Ленинградская область</t>
    </r>
  </si>
  <si>
    <t>15 июня 2019г</t>
  </si>
  <si>
    <r>
      <t xml:space="preserve">БАРСУКОВА </t>
    </r>
    <r>
      <rPr>
        <sz val="9"/>
        <rFont val="Verdana"/>
        <family val="2"/>
      </rPr>
      <t>Наталья</t>
    </r>
  </si>
  <si>
    <t>028385</t>
  </si>
  <si>
    <r>
      <t>ДЕЛОРЕНС</t>
    </r>
    <r>
      <rPr>
        <sz val="8"/>
        <rFont val="Verdana"/>
        <family val="2"/>
      </rPr>
      <t>-15, коб., сер., полукр., Домбай, Россияя</t>
    </r>
  </si>
  <si>
    <t>020491</t>
  </si>
  <si>
    <t>Нижебовская А.</t>
  </si>
  <si>
    <t>ч/в / 
Санкт-Петербург</t>
  </si>
  <si>
    <r>
      <t xml:space="preserve">ЛОППЕР </t>
    </r>
    <r>
      <rPr>
        <sz val="9"/>
        <rFont val="Verdana"/>
        <family val="2"/>
      </rPr>
      <t>Наталья</t>
    </r>
  </si>
  <si>
    <r>
      <t>ЭЙЛАТ</t>
    </r>
    <r>
      <rPr>
        <sz val="8"/>
        <rFont val="Verdana"/>
        <family val="2"/>
      </rPr>
      <t>-15, жер., гнед., полукр., Лансберг, Украина</t>
    </r>
  </si>
  <si>
    <t>Лоппер Н.</t>
  </si>
  <si>
    <t>КСК "Эфа" /
Санкт-Петербург</t>
  </si>
  <si>
    <r>
      <t xml:space="preserve">КОНЮХОВА </t>
    </r>
    <r>
      <rPr>
        <sz val="9"/>
        <rFont val="Verdana"/>
        <family val="2"/>
      </rPr>
      <t>Елена</t>
    </r>
  </si>
  <si>
    <r>
      <t>КАРНАВАЛ</t>
    </r>
    <r>
      <rPr>
        <sz val="8"/>
        <rFont val="Verdana"/>
        <family val="2"/>
      </rPr>
      <t>-15, мер., сер., полукр., Колорит, Россия</t>
    </r>
  </si>
  <si>
    <t>Конюхова Е.</t>
  </si>
  <si>
    <t>КСТБ "Виера" /
Санкт-Петербург</t>
  </si>
  <si>
    <t xml:space="preserve">КУБОК САНКТ-ПЕТЕРБУРГА ПО ВЫЕЗДКЕ СРЕДИ МОЛОДЫХ ЛОШАДЕЙ, 2 ЭТАП. </t>
  </si>
  <si>
    <r>
      <t xml:space="preserve">АРНГОЛЬД 
</t>
    </r>
    <r>
      <rPr>
        <sz val="9"/>
        <rFont val="Verdana"/>
        <family val="2"/>
      </rPr>
      <t>Виктория</t>
    </r>
  </si>
  <si>
    <t>026596</t>
  </si>
  <si>
    <r>
      <t>ИНДУКТОР</t>
    </r>
    <r>
      <rPr>
        <sz val="8"/>
        <rFont val="Verdana"/>
        <family val="2"/>
      </rPr>
      <t>-15, жер., карак., полукровн., Ибар, Старожиловский КЗ, Рязанская область</t>
    </r>
  </si>
  <si>
    <t>Стуканцева Д.</t>
  </si>
  <si>
    <t>КСК "Верево" /
Санкт-Петербург</t>
  </si>
  <si>
    <r>
      <t xml:space="preserve">КОЛОТОВА </t>
    </r>
    <r>
      <rPr>
        <sz val="9"/>
        <rFont val="Verdana"/>
        <family val="2"/>
      </rPr>
      <t>Юлия</t>
    </r>
  </si>
  <si>
    <t>005988</t>
  </si>
  <si>
    <r>
      <t>БЛЕСК</t>
    </r>
    <r>
      <rPr>
        <sz val="8"/>
        <rFont val="Verdana"/>
        <family val="2"/>
      </rPr>
      <t>-15, мер., гнед., голшт., Калейдоскоп 10, Санкт-Петербург</t>
    </r>
  </si>
  <si>
    <t>022978</t>
  </si>
  <si>
    <t>Колотова Ю.</t>
  </si>
  <si>
    <t>Шубина Е.</t>
  </si>
  <si>
    <t>КК "Арион"/
Ленинградская область</t>
  </si>
  <si>
    <t>Тест FEI 2009г. (ред. 2016г.) «Предварительная езда для 5-летних лошадей.» / Открытый класс</t>
  </si>
  <si>
    <r>
      <t xml:space="preserve">ЧЕРНЫШЕВА </t>
    </r>
    <r>
      <rPr>
        <sz val="9"/>
        <rFont val="Verdana"/>
        <family val="2"/>
      </rPr>
      <t>Анна</t>
    </r>
  </si>
  <si>
    <r>
      <t>КЬЮ НЕЙРО</t>
    </r>
    <r>
      <rPr>
        <sz val="8"/>
        <rFont val="Verdana"/>
        <family val="2"/>
      </rPr>
      <t>-14,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т.-гнед., полукр., Кью нео, Москва</t>
    </r>
  </si>
  <si>
    <t>Чернышева А.</t>
  </si>
  <si>
    <t>КСТБ "Виера" / 
Ленинградская область</t>
  </si>
  <si>
    <r>
      <t>ВИХРОВА</t>
    </r>
    <r>
      <rPr>
        <sz val="10"/>
        <rFont val="Verdana"/>
        <family val="2"/>
      </rPr>
      <t xml:space="preserve"> Елена</t>
    </r>
  </si>
  <si>
    <r>
      <t>Д'АРТАНЬЯН</t>
    </r>
    <r>
      <rPr>
        <sz val="8"/>
        <rFont val="Verdana"/>
        <family val="2"/>
      </rPr>
      <t>-14,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жер, сер, полукр, Абрис, Россия</t>
    </r>
  </si>
  <si>
    <t>017406</t>
  </si>
  <si>
    <t>Вихрова Е.</t>
  </si>
  <si>
    <t>СПб ГБУ СШОР по КС и СП / Санкт-Петербург</t>
  </si>
  <si>
    <r>
      <t>БЕЛЯНИНОВА</t>
    </r>
    <r>
      <rPr>
        <sz val="9"/>
        <rFont val="Verdana"/>
        <family val="2"/>
      </rPr>
      <t xml:space="preserve"> Ксения</t>
    </r>
  </si>
  <si>
    <t>017392</t>
  </si>
  <si>
    <t>017506</t>
  </si>
  <si>
    <t>Белянинова К.</t>
  </si>
  <si>
    <t>КСК "Перспектива" / 
Санкт-Петербург</t>
  </si>
  <si>
    <r>
      <t xml:space="preserve">ВИШНЕВСКАЯ </t>
    </r>
    <r>
      <rPr>
        <sz val="9"/>
        <rFont val="Verdana"/>
        <family val="2"/>
      </rPr>
      <t>Ирина</t>
    </r>
  </si>
  <si>
    <t>014379</t>
  </si>
  <si>
    <r>
      <t>САЛЬВАДОР-</t>
    </r>
    <r>
      <rPr>
        <sz val="8"/>
        <rFont val="Verdana"/>
        <family val="2"/>
      </rPr>
      <t>13, мер., св.-рыж., полукр., неизв., Россия</t>
    </r>
  </si>
  <si>
    <t>017248</t>
  </si>
  <si>
    <t>Вишневская И.</t>
  </si>
  <si>
    <t>КСК "ПолиЭко"/
Санкт-Петербург</t>
  </si>
  <si>
    <r>
      <t xml:space="preserve">ШАЛАГИНА </t>
    </r>
    <r>
      <rPr>
        <sz val="9"/>
        <rFont val="Verdana"/>
        <family val="2"/>
      </rPr>
      <t>Ольга</t>
    </r>
  </si>
  <si>
    <t>020875</t>
  </si>
  <si>
    <r>
      <t>ПАСТЕРНАК</t>
    </r>
    <r>
      <rPr>
        <sz val="8"/>
        <rFont val="Verdana"/>
        <family val="2"/>
      </rPr>
      <t>-12, мер., вор., полукр., Сперанский, Россия</t>
    </r>
  </si>
  <si>
    <t>018631</t>
  </si>
  <si>
    <t>Шалагина О.</t>
  </si>
  <si>
    <t>ч/в / 
Ленинградская область</t>
  </si>
  <si>
    <r>
      <t>БРАВИССИМО</t>
    </r>
    <r>
      <rPr>
        <sz val="8"/>
        <rFont val="Verdana"/>
        <family val="2"/>
      </rPr>
      <t>-14, мер., т.-гнед., ЧВП, Бодлер, Костромской ипподром</t>
    </r>
  </si>
  <si>
    <t>Выездка</t>
  </si>
  <si>
    <t>Мастер-лист</t>
  </si>
  <si>
    <t>КСК "Вента-арена" / Ленинградская область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</si>
  <si>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</si>
  <si>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</si>
  <si>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</si>
  <si>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</si>
  <si>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</si>
  <si>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Допущен</t>
  </si>
  <si>
    <t xml:space="preserve">Главный судья </t>
  </si>
  <si>
    <t>Ветеринарный делегат</t>
  </si>
  <si>
    <t>Нарусбаева М.</t>
  </si>
  <si>
    <r>
      <rPr>
        <b/>
        <sz val="12"/>
        <rFont val="Verdana"/>
        <family val="2"/>
      </rPr>
      <t>КУБОК СРЕДИ МОЛОДЫХ ЛОШАДЕЙ ГР.С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РЕГИОНАЛЬНЫЕ СОРЕВНОВАНИЯ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</si>
</sst>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(\$* #,##0.00_);_(\$* \(#,##0.00\);_(\$* \-??_);_(@_)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&quot;SFr.&quot;\ #,##0;&quot;SFr.&quot;\ \-#,##0"/>
    <numFmt numFmtId="171" formatCode="_ &quot;SFr.&quot;\ * #,##0.00_ ;_ &quot;SFr.&quot;\ * \-#,##0.00_ ;_ &quot;SFr.&quot;\ * &quot;-&quot;??_ ;_ @_ 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  <numFmt numFmtId="176" formatCode="000000"/>
    <numFmt numFmtId="177" formatCode="#,##0&quot;р.&quot;;\-#,##0&quot;р.&quot;"/>
    <numFmt numFmtId="178" formatCode="&quot;€&quot;#,##0.00;\-&quot;€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9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3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38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3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39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2" borderId="2" applyNumberFormat="0" applyAlignment="0" applyProtection="0"/>
    <xf numFmtId="0" fontId="40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7" borderId="4" applyNumberFormat="0" applyAlignment="0" applyProtection="0"/>
    <xf numFmtId="0" fontId="41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ill="0" applyBorder="0" applyAlignment="0" applyProtection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6" fillId="48" borderId="13" applyNumberFormat="0" applyAlignment="0" applyProtection="0"/>
    <xf numFmtId="0" fontId="26" fillId="49" borderId="14" applyNumberFormat="0" applyAlignment="0" applyProtection="0"/>
    <xf numFmtId="0" fontId="26" fillId="49" borderId="14" applyNumberFormat="0" applyAlignment="0" applyProtection="0"/>
    <xf numFmtId="0" fontId="26" fillId="50" borderId="14" applyNumberFormat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49" fillId="5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5" borderId="15" applyNumberFormat="0" applyFont="0" applyAlignment="0" applyProtection="0"/>
    <xf numFmtId="0" fontId="1" fillId="56" borderId="16" applyNumberFormat="0" applyAlignment="0" applyProtection="0"/>
    <xf numFmtId="0" fontId="2" fillId="56" borderId="16" applyNumberFormat="0" applyAlignment="0" applyProtection="0"/>
    <xf numFmtId="0" fontId="2" fillId="56" borderId="16" applyNumberFormat="0" applyAlignment="0" applyProtection="0"/>
    <xf numFmtId="0" fontId="2" fillId="57" borderId="16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ill="0" applyBorder="0" applyAlignment="0" applyProtection="0"/>
    <xf numFmtId="0" fontId="51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53" fillId="5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12" fillId="0" borderId="19" xfId="1031" applyFont="1" applyBorder="1" applyAlignment="1" applyProtection="1">
      <alignment horizontal="center" vertical="center"/>
      <protection locked="0"/>
    </xf>
    <xf numFmtId="0" fontId="12" fillId="0" borderId="19" xfId="1031" applyFont="1" applyBorder="1" applyAlignment="1" applyProtection="1">
      <alignment horizontal="center" vertical="center" wrapText="1"/>
      <protection locked="0"/>
    </xf>
    <xf numFmtId="0" fontId="4" fillId="0" borderId="0" xfId="699" applyFont="1">
      <alignment/>
      <protection/>
    </xf>
    <xf numFmtId="0" fontId="4" fillId="0" borderId="0" xfId="1031" applyFont="1" applyAlignment="1" applyProtection="1">
      <alignment vertical="center"/>
      <protection locked="0"/>
    </xf>
    <xf numFmtId="0" fontId="6" fillId="0" borderId="0" xfId="1034" applyFont="1" applyAlignment="1" applyProtection="1">
      <alignment vertical="center"/>
      <protection locked="0"/>
    </xf>
    <xf numFmtId="0" fontId="7" fillId="0" borderId="0" xfId="1037" applyFont="1" applyProtection="1">
      <alignment/>
      <protection locked="0"/>
    </xf>
    <xf numFmtId="0" fontId="7" fillId="0" borderId="0" xfId="1037" applyFont="1" applyAlignment="1" applyProtection="1">
      <alignment wrapText="1"/>
      <protection locked="0"/>
    </xf>
    <xf numFmtId="0" fontId="7" fillId="0" borderId="0" xfId="1037" applyFont="1" applyAlignment="1" applyProtection="1">
      <alignment shrinkToFit="1"/>
      <protection locked="0"/>
    </xf>
    <xf numFmtId="1" fontId="8" fillId="0" borderId="0" xfId="1037" applyNumberFormat="1" applyFont="1" applyProtection="1">
      <alignment/>
      <protection locked="0"/>
    </xf>
    <xf numFmtId="164" fontId="7" fillId="0" borderId="0" xfId="1037" applyNumberFormat="1" applyFont="1" applyProtection="1">
      <alignment/>
      <protection locked="0"/>
    </xf>
    <xf numFmtId="0" fontId="8" fillId="0" borderId="0" xfId="1037" applyFont="1" applyProtection="1">
      <alignment/>
      <protection locked="0"/>
    </xf>
    <xf numFmtId="164" fontId="8" fillId="0" borderId="0" xfId="1037" applyNumberFormat="1" applyFont="1" applyProtection="1">
      <alignment/>
      <protection locked="0"/>
    </xf>
    <xf numFmtId="0" fontId="9" fillId="0" borderId="20" xfId="1037" applyFont="1" applyBorder="1" applyAlignment="1" applyProtection="1">
      <alignment horizontal="right" vertical="center"/>
      <protection locked="0"/>
    </xf>
    <xf numFmtId="164" fontId="8" fillId="0" borderId="0" xfId="1037" applyNumberFormat="1" applyFont="1" applyAlignment="1" applyProtection="1">
      <alignment horizontal="right"/>
      <protection locked="0"/>
    </xf>
    <xf numFmtId="0" fontId="7" fillId="59" borderId="19" xfId="1037" applyFont="1" applyFill="1" applyBorder="1" applyAlignment="1" applyProtection="1">
      <alignment horizontal="center" vertical="center" wrapText="1"/>
      <protection locked="0"/>
    </xf>
    <xf numFmtId="0" fontId="4" fillId="0" borderId="0" xfId="699" applyFont="1" applyBorder="1">
      <alignment/>
      <protection/>
    </xf>
    <xf numFmtId="0" fontId="13" fillId="0" borderId="0" xfId="699" applyFont="1">
      <alignment/>
      <protection/>
    </xf>
    <xf numFmtId="0" fontId="14" fillId="0" borderId="19" xfId="1032" applyFont="1" applyBorder="1" applyAlignment="1" applyProtection="1">
      <alignment horizontal="center" vertical="center" wrapText="1"/>
      <protection locked="0"/>
    </xf>
    <xf numFmtId="0" fontId="3" fillId="0" borderId="19" xfId="699" applyFont="1" applyFill="1" applyBorder="1" applyAlignment="1">
      <alignment horizontal="center" vertical="center" wrapText="1"/>
      <protection/>
    </xf>
    <xf numFmtId="49" fontId="16" fillId="0" borderId="19" xfId="1030" applyNumberFormat="1" applyFont="1" applyFill="1" applyBorder="1" applyAlignment="1" applyProtection="1">
      <alignment horizontal="center" vertical="center" wrapText="1"/>
      <protection locked="0"/>
    </xf>
    <xf numFmtId="165" fontId="12" fillId="0" borderId="19" xfId="1031" applyNumberFormat="1" applyFont="1" applyBorder="1" applyAlignment="1" applyProtection="1">
      <alignment horizontal="center" vertical="center"/>
      <protection locked="0"/>
    </xf>
    <xf numFmtId="165" fontId="12" fillId="0" borderId="19" xfId="699" applyNumberFormat="1" applyFont="1" applyFill="1" applyBorder="1" applyAlignment="1">
      <alignment horizontal="center" vertical="center" wrapText="1"/>
      <protection/>
    </xf>
    <xf numFmtId="164" fontId="12" fillId="0" borderId="19" xfId="699" applyNumberFormat="1" applyFont="1" applyFill="1" applyBorder="1" applyAlignment="1">
      <alignment horizontal="center" vertical="center" wrapText="1"/>
      <protection/>
    </xf>
    <xf numFmtId="0" fontId="13" fillId="0" borderId="0" xfId="699" applyFont="1" applyBorder="1">
      <alignment/>
      <protection/>
    </xf>
    <xf numFmtId="0" fontId="2" fillId="0" borderId="0" xfId="1031" applyFont="1" applyAlignment="1" applyProtection="1">
      <alignment vertical="center"/>
      <protection locked="0"/>
    </xf>
    <xf numFmtId="0" fontId="2" fillId="0" borderId="0" xfId="1031" applyFont="1" applyAlignment="1" applyProtection="1">
      <alignment horizontal="center" vertical="center"/>
      <protection locked="0"/>
    </xf>
    <xf numFmtId="0" fontId="4" fillId="0" borderId="0" xfId="699" applyFont="1" applyAlignment="1">
      <alignment horizontal="center"/>
      <protection/>
    </xf>
    <xf numFmtId="0" fontId="17" fillId="0" borderId="0" xfId="699" applyFont="1">
      <alignment/>
      <protection/>
    </xf>
    <xf numFmtId="0" fontId="4" fillId="0" borderId="0" xfId="699" applyFont="1" applyFill="1">
      <alignment/>
      <protection/>
    </xf>
    <xf numFmtId="49" fontId="16" fillId="0" borderId="19" xfId="743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406" applyNumberFormat="1" applyFont="1" applyFill="1" applyBorder="1" applyAlignment="1" applyProtection="1">
      <alignment horizontal="center" vertical="center"/>
      <protection locked="0"/>
    </xf>
    <xf numFmtId="0" fontId="12" fillId="0" borderId="0" xfId="1031" applyFont="1" applyBorder="1" applyAlignment="1" applyProtection="1">
      <alignment horizontal="center" vertical="center" wrapText="1"/>
      <protection locked="0"/>
    </xf>
    <xf numFmtId="49" fontId="7" fillId="0" borderId="0" xfId="1027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03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027" applyFont="1" applyFill="1" applyBorder="1" applyAlignment="1" applyProtection="1">
      <alignment horizontal="center" vertical="center" wrapText="1"/>
      <protection locked="0"/>
    </xf>
    <xf numFmtId="49" fontId="7" fillId="0" borderId="0" xfId="389" applyNumberFormat="1" applyFont="1" applyFill="1" applyBorder="1" applyAlignment="1" applyProtection="1">
      <alignment vertical="center" wrapText="1"/>
      <protection locked="0"/>
    </xf>
    <xf numFmtId="49" fontId="16" fillId="0" borderId="0" xfId="1027" applyNumberFormat="1" applyFont="1" applyFill="1" applyBorder="1" applyAlignment="1" applyProtection="1">
      <alignment horizontal="center" vertical="center"/>
      <protection locked="0"/>
    </xf>
    <xf numFmtId="49" fontId="16" fillId="0" borderId="0" xfId="389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027" applyNumberFormat="1" applyFont="1" applyFill="1" applyBorder="1" applyAlignment="1" applyProtection="1">
      <alignment horizontal="left" vertical="center" wrapText="1"/>
      <protection locked="0"/>
    </xf>
    <xf numFmtId="165" fontId="12" fillId="0" borderId="0" xfId="1031" applyNumberFormat="1" applyFont="1" applyBorder="1" applyAlignment="1" applyProtection="1">
      <alignment horizontal="center" vertical="center"/>
      <protection locked="0"/>
    </xf>
    <xf numFmtId="0" fontId="12" fillId="0" borderId="0" xfId="1031" applyFont="1" applyBorder="1" applyAlignment="1" applyProtection="1">
      <alignment horizontal="center" vertical="center"/>
      <protection locked="0"/>
    </xf>
    <xf numFmtId="165" fontId="12" fillId="0" borderId="0" xfId="699" applyNumberFormat="1" applyFont="1" applyFill="1" applyBorder="1" applyAlignment="1">
      <alignment horizontal="center" vertical="center" wrapText="1"/>
      <protection/>
    </xf>
    <xf numFmtId="164" fontId="12" fillId="0" borderId="0" xfId="699" applyNumberFormat="1" applyFont="1" applyFill="1" applyBorder="1" applyAlignment="1">
      <alignment horizontal="center" vertical="center" wrapText="1"/>
      <protection/>
    </xf>
    <xf numFmtId="0" fontId="7" fillId="0" borderId="19" xfId="1041" applyFont="1" applyFill="1" applyBorder="1" applyAlignment="1" applyProtection="1">
      <alignment horizontal="left" vertical="center" wrapText="1"/>
      <protection locked="0"/>
    </xf>
    <xf numFmtId="0" fontId="16" fillId="0" borderId="19" xfId="1028" applyFont="1" applyFill="1" applyBorder="1" applyAlignment="1" applyProtection="1">
      <alignment horizontal="center" vertical="center" wrapText="1"/>
      <protection locked="0"/>
    </xf>
    <xf numFmtId="49" fontId="10" fillId="0" borderId="19" xfId="665" applyNumberFormat="1" applyFont="1" applyFill="1" applyBorder="1" applyAlignment="1" applyProtection="1">
      <alignment vertical="center" wrapText="1"/>
      <protection locked="0"/>
    </xf>
    <xf numFmtId="49" fontId="16" fillId="0" borderId="19" xfId="1028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389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665" applyNumberFormat="1" applyFont="1" applyFill="1" applyBorder="1" applyAlignment="1" applyProtection="1">
      <alignment horizontal="center" vertical="center"/>
      <protection locked="0"/>
    </xf>
    <xf numFmtId="49" fontId="16" fillId="0" borderId="19" xfId="665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029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710" applyFont="1" applyFill="1" applyBorder="1" applyAlignment="1">
      <alignment horizontal="left" vertical="center" wrapText="1"/>
      <protection/>
    </xf>
    <xf numFmtId="49" fontId="16" fillId="0" borderId="19" xfId="1028" applyNumberFormat="1" applyFont="1" applyFill="1" applyBorder="1" applyAlignment="1" applyProtection="1">
      <alignment horizontal="center" vertical="center"/>
      <protection locked="0"/>
    </xf>
    <xf numFmtId="0" fontId="16" fillId="0" borderId="19" xfId="1038" applyFont="1" applyFill="1" applyBorder="1" applyAlignment="1" applyProtection="1">
      <alignment horizontal="center" vertical="center" wrapText="1"/>
      <protection locked="0"/>
    </xf>
    <xf numFmtId="0" fontId="16" fillId="0" borderId="19" xfId="1029" applyFont="1" applyFill="1" applyBorder="1" applyAlignment="1" applyProtection="1">
      <alignment horizontal="center" vertical="center" wrapText="1"/>
      <protection locked="0"/>
    </xf>
    <xf numFmtId="49" fontId="10" fillId="0" borderId="19" xfId="391" applyNumberFormat="1" applyFont="1" applyFill="1" applyBorder="1" applyAlignment="1" applyProtection="1">
      <alignment vertical="center" wrapText="1"/>
      <protection locked="0"/>
    </xf>
    <xf numFmtId="49" fontId="16" fillId="0" borderId="19" xfId="65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1036" applyFont="1" applyFill="1" applyBorder="1" applyAlignment="1" applyProtection="1">
      <alignment horizontal="center" vertical="center"/>
      <protection locked="0"/>
    </xf>
    <xf numFmtId="0" fontId="16" fillId="0" borderId="19" xfId="743" applyFont="1" applyFill="1" applyBorder="1" applyAlignment="1" applyProtection="1">
      <alignment horizontal="center" vertical="center" wrapText="1"/>
      <protection locked="0"/>
    </xf>
    <xf numFmtId="49" fontId="7" fillId="59" borderId="19" xfId="1028" applyNumberFormat="1" applyFont="1" applyFill="1" applyBorder="1" applyAlignment="1" applyProtection="1">
      <alignment horizontal="left" vertical="center" wrapText="1"/>
      <protection locked="0"/>
    </xf>
    <xf numFmtId="49" fontId="16" fillId="59" borderId="19" xfId="1030" applyNumberFormat="1" applyFont="1" applyFill="1" applyBorder="1" applyAlignment="1" applyProtection="1">
      <alignment horizontal="center" vertical="center" wrapText="1"/>
      <protection locked="0"/>
    </xf>
    <xf numFmtId="49" fontId="16" fillId="59" borderId="19" xfId="1028" applyNumberFormat="1" applyFont="1" applyFill="1" applyBorder="1" applyAlignment="1" applyProtection="1">
      <alignment horizontal="center" vertical="center" wrapText="1"/>
      <protection locked="0"/>
    </xf>
    <xf numFmtId="0" fontId="16" fillId="59" borderId="19" xfId="1028" applyFont="1" applyFill="1" applyBorder="1" applyAlignment="1" applyProtection="1">
      <alignment horizontal="center" vertical="center" wrapText="1"/>
      <protection locked="0"/>
    </xf>
    <xf numFmtId="49" fontId="16" fillId="59" borderId="19" xfId="389" applyNumberFormat="1" applyFont="1" applyFill="1" applyBorder="1" applyAlignment="1" applyProtection="1">
      <alignment horizontal="center" vertical="center" wrapText="1"/>
      <protection locked="0"/>
    </xf>
    <xf numFmtId="49" fontId="16" fillId="59" borderId="19" xfId="1028" applyNumberFormat="1" applyFont="1" applyFill="1" applyBorder="1" applyAlignment="1" applyProtection="1">
      <alignment horizontal="center" vertical="center"/>
      <protection locked="0"/>
    </xf>
    <xf numFmtId="0" fontId="16" fillId="59" borderId="19" xfId="710" applyFont="1" applyFill="1" applyBorder="1" applyAlignment="1" applyProtection="1">
      <alignment horizontal="center" vertical="center" wrapText="1"/>
      <protection locked="0"/>
    </xf>
    <xf numFmtId="49" fontId="7" fillId="0" borderId="19" xfId="1028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1033" applyFont="1" applyFill="1" applyBorder="1" applyAlignment="1" applyProtection="1">
      <alignment horizontal="center" vertical="center" wrapText="1"/>
      <protection locked="0"/>
    </xf>
    <xf numFmtId="49" fontId="10" fillId="0" borderId="19" xfId="1039" applyNumberFormat="1" applyFont="1" applyFill="1" applyBorder="1" applyAlignment="1" applyProtection="1">
      <alignment vertical="center" wrapText="1"/>
      <protection locked="0"/>
    </xf>
    <xf numFmtId="49" fontId="16" fillId="0" borderId="19" xfId="1039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888" applyFont="1" applyFill="1" applyBorder="1" applyAlignment="1" applyProtection="1">
      <alignment horizontal="center" vertical="center" wrapText="1"/>
      <protection locked="0"/>
    </xf>
    <xf numFmtId="49" fontId="16" fillId="0" borderId="19" xfId="280" applyNumberFormat="1" applyFont="1" applyFill="1" applyBorder="1" applyAlignment="1" applyProtection="1">
      <alignment horizontal="center" vertical="center"/>
      <protection locked="0"/>
    </xf>
    <xf numFmtId="49" fontId="16" fillId="0" borderId="19" xfId="1038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1042" applyFont="1" applyFill="1" applyBorder="1" applyAlignment="1" applyProtection="1">
      <alignment horizontal="left" vertical="center" wrapText="1"/>
      <protection locked="0"/>
    </xf>
    <xf numFmtId="0" fontId="16" fillId="0" borderId="19" xfId="710" applyFont="1" applyFill="1" applyBorder="1" applyAlignment="1" applyProtection="1">
      <alignment horizontal="center" vertical="center" wrapText="1"/>
      <protection locked="0"/>
    </xf>
    <xf numFmtId="49" fontId="16" fillId="60" borderId="19" xfId="1030" applyNumberFormat="1" applyFont="1" applyFill="1" applyBorder="1" applyAlignment="1" applyProtection="1">
      <alignment horizontal="center" vertical="center" wrapText="1"/>
      <protection locked="0"/>
    </xf>
    <xf numFmtId="49" fontId="10" fillId="59" borderId="19" xfId="389" applyNumberFormat="1" applyFont="1" applyFill="1" applyBorder="1" applyAlignment="1" applyProtection="1">
      <alignment vertical="center" wrapText="1"/>
      <protection locked="0"/>
    </xf>
    <xf numFmtId="0" fontId="5" fillId="59" borderId="19" xfId="1037" applyFont="1" applyFill="1" applyBorder="1" applyAlignment="1" applyProtection="1">
      <alignment vertical="center" wrapText="1"/>
      <protection locked="0"/>
    </xf>
    <xf numFmtId="0" fontId="16" fillId="59" borderId="19" xfId="1044" applyFont="1" applyFill="1" applyBorder="1" applyAlignment="1" applyProtection="1">
      <alignment horizontal="center" vertical="center"/>
      <protection locked="0"/>
    </xf>
    <xf numFmtId="0" fontId="10" fillId="59" borderId="19" xfId="1043" applyFont="1" applyFill="1" applyBorder="1" applyAlignment="1" applyProtection="1">
      <alignment horizontal="left" vertical="center" wrapText="1"/>
      <protection locked="0"/>
    </xf>
    <xf numFmtId="49" fontId="16" fillId="59" borderId="19" xfId="744" applyNumberFormat="1" applyFont="1" applyFill="1" applyBorder="1" applyAlignment="1" applyProtection="1">
      <alignment horizontal="center" vertical="center" wrapText="1"/>
      <protection locked="0"/>
    </xf>
    <xf numFmtId="0" fontId="16" fillId="59" borderId="19" xfId="744" applyFont="1" applyFill="1" applyBorder="1" applyAlignment="1" applyProtection="1">
      <alignment horizontal="center" vertical="center" wrapText="1"/>
      <protection locked="0"/>
    </xf>
    <xf numFmtId="49" fontId="16" fillId="59" borderId="19" xfId="332" applyNumberFormat="1" applyFont="1" applyFill="1" applyBorder="1" applyAlignment="1" applyProtection="1">
      <alignment horizontal="center" vertical="center" wrapText="1"/>
      <protection locked="0"/>
    </xf>
    <xf numFmtId="49" fontId="16" fillId="59" borderId="19" xfId="389" applyNumberFormat="1" applyFont="1" applyFill="1" applyBorder="1" applyAlignment="1" applyProtection="1">
      <alignment horizontal="center" vertical="center"/>
      <protection locked="0"/>
    </xf>
    <xf numFmtId="0" fontId="16" fillId="59" borderId="19" xfId="1028" applyFont="1" applyFill="1" applyBorder="1" applyAlignment="1" applyProtection="1">
      <alignment horizontal="center" vertical="center"/>
      <protection locked="0"/>
    </xf>
    <xf numFmtId="49" fontId="10" fillId="59" borderId="19" xfId="533" applyNumberFormat="1" applyFont="1" applyFill="1" applyBorder="1" applyAlignment="1" applyProtection="1">
      <alignment vertical="center" wrapText="1"/>
      <protection locked="0"/>
    </xf>
    <xf numFmtId="49" fontId="16" fillId="59" borderId="19" xfId="769" applyNumberFormat="1" applyFont="1" applyFill="1" applyBorder="1" applyAlignment="1" applyProtection="1">
      <alignment horizontal="center" vertical="center" wrapText="1"/>
      <protection locked="0"/>
    </xf>
    <xf numFmtId="0" fontId="7" fillId="59" borderId="19" xfId="1035" applyFont="1" applyFill="1" applyBorder="1" applyAlignment="1" applyProtection="1">
      <alignment vertical="center" wrapText="1"/>
      <protection locked="0"/>
    </xf>
    <xf numFmtId="49" fontId="16" fillId="59" borderId="19" xfId="1035" applyNumberFormat="1" applyFont="1" applyFill="1" applyBorder="1" applyAlignment="1" applyProtection="1">
      <alignment horizontal="center" vertical="center" wrapText="1"/>
      <protection locked="0"/>
    </xf>
    <xf numFmtId="0" fontId="16" fillId="59" borderId="19" xfId="1035" applyFont="1" applyFill="1" applyBorder="1" applyAlignment="1" applyProtection="1">
      <alignment horizontal="center" vertical="center" wrapText="1"/>
      <protection locked="0"/>
    </xf>
    <xf numFmtId="0" fontId="10" fillId="59" borderId="19" xfId="1035" applyFont="1" applyFill="1" applyBorder="1" applyAlignment="1" applyProtection="1">
      <alignment horizontal="left" vertical="center" wrapText="1"/>
      <protection locked="0"/>
    </xf>
    <xf numFmtId="0" fontId="16" fillId="60" borderId="19" xfId="1033" applyFont="1" applyFill="1" applyBorder="1" applyAlignment="1" applyProtection="1">
      <alignment horizontal="center" vertical="center" wrapText="1"/>
      <protection locked="0"/>
    </xf>
    <xf numFmtId="49" fontId="5" fillId="0" borderId="19" xfId="699" applyNumberFormat="1" applyFont="1" applyBorder="1" applyAlignment="1">
      <alignment horizontal="center" vertical="center" wrapText="1"/>
      <protection/>
    </xf>
    <xf numFmtId="0" fontId="5" fillId="0" borderId="19" xfId="699" applyFont="1" applyBorder="1" applyAlignment="1">
      <alignment horizontal="center" vertical="center" wrapText="1"/>
      <protection/>
    </xf>
    <xf numFmtId="0" fontId="12" fillId="0" borderId="19" xfId="1031" applyFont="1" applyBorder="1" applyAlignment="1" applyProtection="1">
      <alignment horizontal="center" vertical="center" wrapText="1"/>
      <protection locked="0"/>
    </xf>
    <xf numFmtId="0" fontId="12" fillId="0" borderId="19" xfId="1031" applyFont="1" applyBorder="1" applyAlignment="1" applyProtection="1">
      <alignment horizontal="center" vertical="center"/>
      <protection locked="0"/>
    </xf>
    <xf numFmtId="0" fontId="12" fillId="0" borderId="21" xfId="1031" applyFont="1" applyBorder="1" applyAlignment="1" applyProtection="1">
      <alignment horizontal="center" vertical="center" wrapText="1"/>
      <protection locked="0"/>
    </xf>
    <xf numFmtId="0" fontId="12" fillId="0" borderId="22" xfId="1031" applyFont="1" applyBorder="1" applyAlignment="1" applyProtection="1">
      <alignment horizontal="center" vertical="center" wrapText="1"/>
      <protection locked="0"/>
    </xf>
    <xf numFmtId="0" fontId="12" fillId="0" borderId="23" xfId="1031" applyFont="1" applyBorder="1" applyAlignment="1" applyProtection="1">
      <alignment horizontal="center" vertical="center" wrapText="1"/>
      <protection locked="0"/>
    </xf>
    <xf numFmtId="0" fontId="7" fillId="59" borderId="19" xfId="1037" applyFont="1" applyFill="1" applyBorder="1" applyAlignment="1" applyProtection="1">
      <alignment horizontal="center" vertical="center" wrapText="1"/>
      <protection locked="0"/>
    </xf>
    <xf numFmtId="0" fontId="10" fillId="59" borderId="19" xfId="1037" applyFont="1" applyFill="1" applyBorder="1" applyAlignment="1" applyProtection="1">
      <alignment horizontal="center" vertical="center" textRotation="90" wrapText="1"/>
      <protection locked="0"/>
    </xf>
    <xf numFmtId="0" fontId="5" fillId="0" borderId="19" xfId="699" applyFont="1" applyBorder="1" applyAlignment="1">
      <alignment horizontal="center" vertical="center" textRotation="90" wrapText="1"/>
      <protection/>
    </xf>
    <xf numFmtId="0" fontId="7" fillId="59" borderId="19" xfId="1037" applyFont="1" applyFill="1" applyBorder="1" applyAlignment="1" applyProtection="1">
      <alignment horizontal="center" vertical="center" textRotation="90" wrapText="1"/>
      <protection locked="0"/>
    </xf>
    <xf numFmtId="0" fontId="3" fillId="0" borderId="0" xfId="1031" applyFont="1" applyAlignment="1" applyProtection="1">
      <alignment horizontal="center" vertical="center" wrapText="1"/>
      <protection locked="0"/>
    </xf>
    <xf numFmtId="0" fontId="5" fillId="0" borderId="0" xfId="1031" applyFont="1" applyAlignment="1" applyProtection="1">
      <alignment horizontal="center" vertical="center" wrapText="1"/>
      <protection locked="0"/>
    </xf>
    <xf numFmtId="0" fontId="5" fillId="0" borderId="0" xfId="1031" applyFont="1" applyAlignment="1" applyProtection="1">
      <alignment horizontal="center" vertical="center"/>
      <protection locked="0"/>
    </xf>
    <xf numFmtId="0" fontId="4" fillId="0" borderId="0" xfId="1031" applyFont="1" applyAlignment="1" applyProtection="1">
      <alignment horizontal="center" vertical="center" wrapText="1"/>
      <protection locked="0"/>
    </xf>
    <xf numFmtId="0" fontId="5" fillId="0" borderId="0" xfId="1035" applyFont="1" applyFill="1" applyAlignment="1" applyProtection="1">
      <alignment horizontal="center" vertical="center" wrapText="1"/>
      <protection locked="0"/>
    </xf>
    <xf numFmtId="0" fontId="2" fillId="0" borderId="0" xfId="1035" applyFill="1" applyAlignment="1" applyProtection="1">
      <alignment vertical="center"/>
      <protection locked="0"/>
    </xf>
    <xf numFmtId="0" fontId="4" fillId="0" borderId="0" xfId="1035" applyFont="1" applyFill="1" applyAlignment="1" applyProtection="1">
      <alignment horizontal="center" vertical="center" wrapText="1"/>
      <protection locked="0"/>
    </xf>
    <xf numFmtId="0" fontId="34" fillId="0" borderId="0" xfId="1035" applyFont="1" applyFill="1" applyAlignment="1" applyProtection="1">
      <alignment vertical="center"/>
      <protection locked="0"/>
    </xf>
    <xf numFmtId="0" fontId="14" fillId="0" borderId="0" xfId="1035" applyFont="1" applyFill="1" applyAlignment="1" applyProtection="1">
      <alignment horizontal="center" vertical="center"/>
      <protection locked="0"/>
    </xf>
    <xf numFmtId="0" fontId="35" fillId="0" borderId="0" xfId="1035" applyFont="1" applyFill="1" applyAlignment="1" applyProtection="1">
      <alignment vertical="center"/>
      <protection locked="0"/>
    </xf>
    <xf numFmtId="0" fontId="7" fillId="0" borderId="0" xfId="1035" applyFont="1" applyFill="1" applyProtection="1">
      <alignment/>
      <protection locked="0"/>
    </xf>
    <xf numFmtId="0" fontId="7" fillId="0" borderId="0" xfId="1035" applyFont="1" applyFill="1" applyAlignment="1" applyProtection="1">
      <alignment wrapText="1"/>
      <protection locked="0"/>
    </xf>
    <xf numFmtId="0" fontId="7" fillId="0" borderId="0" xfId="1035" applyFont="1" applyFill="1" applyAlignment="1" applyProtection="1">
      <alignment shrinkToFit="1"/>
      <protection locked="0"/>
    </xf>
    <xf numFmtId="0" fontId="7" fillId="0" borderId="0" xfId="1035" applyFont="1" applyFill="1" applyAlignment="1" applyProtection="1">
      <alignment horizontal="left"/>
      <protection locked="0"/>
    </xf>
    <xf numFmtId="0" fontId="8" fillId="0" borderId="0" xfId="1035" applyFont="1" applyFill="1" applyProtection="1">
      <alignment/>
      <protection locked="0"/>
    </xf>
    <xf numFmtId="14" fontId="35" fillId="0" borderId="0" xfId="1038" applyNumberFormat="1" applyFont="1" applyFill="1" applyBorder="1" applyAlignment="1" applyProtection="1">
      <alignment horizontal="right" vertical="center"/>
      <protection locked="0"/>
    </xf>
    <xf numFmtId="0" fontId="10" fillId="0" borderId="19" xfId="1035" applyFont="1" applyFill="1" applyBorder="1" applyAlignment="1" applyProtection="1">
      <alignment horizontal="center" vertical="center" textRotation="90" wrapText="1"/>
      <protection locked="0"/>
    </xf>
    <xf numFmtId="0" fontId="10" fillId="0" borderId="19" xfId="1035" applyFont="1" applyFill="1" applyBorder="1" applyAlignment="1" applyProtection="1">
      <alignment horizontal="center" vertical="center" wrapText="1"/>
      <protection locked="0"/>
    </xf>
    <xf numFmtId="0" fontId="36" fillId="0" borderId="0" xfId="1035" applyFont="1" applyFill="1" applyAlignment="1" applyProtection="1">
      <alignment vertical="center"/>
      <protection locked="0"/>
    </xf>
    <xf numFmtId="0" fontId="4" fillId="0" borderId="19" xfId="1038" applyNumberFormat="1" applyFont="1" applyFill="1" applyBorder="1" applyAlignment="1" applyProtection="1">
      <alignment horizontal="center" vertical="center"/>
      <protection locked="0"/>
    </xf>
    <xf numFmtId="0" fontId="36" fillId="0" borderId="19" xfId="1035" applyFont="1" applyFill="1" applyBorder="1" applyAlignment="1" applyProtection="1">
      <alignment horizontal="center" vertical="center"/>
      <protection locked="0"/>
    </xf>
    <xf numFmtId="0" fontId="16" fillId="0" borderId="19" xfId="1040" applyNumberFormat="1" applyFont="1" applyFill="1" applyBorder="1" applyAlignment="1" applyProtection="1">
      <alignment horizontal="center" vertical="center"/>
      <protection locked="0"/>
    </xf>
    <xf numFmtId="49" fontId="10" fillId="0" borderId="19" xfId="389" applyNumberFormat="1" applyFont="1" applyFill="1" applyBorder="1" applyAlignment="1" applyProtection="1">
      <alignment vertical="center" wrapText="1"/>
      <protection locked="0"/>
    </xf>
    <xf numFmtId="0" fontId="16" fillId="0" borderId="19" xfId="1044" applyFont="1" applyFill="1" applyBorder="1" applyAlignment="1" applyProtection="1">
      <alignment horizontal="center" vertical="center"/>
      <protection locked="0"/>
    </xf>
    <xf numFmtId="49" fontId="16" fillId="0" borderId="19" xfId="389" applyNumberFormat="1" applyFont="1" applyFill="1" applyBorder="1" applyAlignment="1" applyProtection="1">
      <alignment horizontal="center" vertical="center"/>
      <protection locked="0"/>
    </xf>
    <xf numFmtId="49" fontId="16" fillId="0" borderId="19" xfId="769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1035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533" applyNumberFormat="1" applyFont="1" applyFill="1" applyBorder="1" applyAlignment="1" applyProtection="1">
      <alignment vertical="center" wrapText="1"/>
      <protection locked="0"/>
    </xf>
    <xf numFmtId="0" fontId="16" fillId="0" borderId="19" xfId="744" applyFont="1" applyFill="1" applyBorder="1" applyAlignment="1" applyProtection="1">
      <alignment horizontal="center" vertical="center" wrapText="1"/>
      <protection locked="0"/>
    </xf>
    <xf numFmtId="0" fontId="2" fillId="0" borderId="0" xfId="692" applyFill="1">
      <alignment/>
      <protection/>
    </xf>
    <xf numFmtId="0" fontId="4" fillId="0" borderId="0" xfId="1035" applyFont="1" applyFill="1" applyAlignment="1" applyProtection="1">
      <alignment horizontal="center" vertical="center"/>
      <protection locked="0"/>
    </xf>
    <xf numFmtId="0" fontId="4" fillId="0" borderId="0" xfId="1035" applyFont="1" applyFill="1" applyAlignment="1" applyProtection="1">
      <alignment vertical="center"/>
      <protection locked="0"/>
    </xf>
    <xf numFmtId="0" fontId="11" fillId="0" borderId="0" xfId="1035" applyFont="1" applyFill="1" applyAlignment="1" applyProtection="1">
      <alignment horizontal="center" vertical="center"/>
      <protection locked="0"/>
    </xf>
    <xf numFmtId="0" fontId="4" fillId="0" borderId="0" xfId="1035" applyFont="1" applyFill="1" applyAlignment="1" applyProtection="1">
      <alignment horizontal="center" vertical="center" wrapText="1"/>
      <protection locked="0"/>
    </xf>
    <xf numFmtId="0" fontId="4" fillId="0" borderId="0" xfId="1031" applyNumberFormat="1" applyFont="1" applyFill="1" applyBorder="1" applyAlignment="1" applyProtection="1">
      <alignment vertical="center"/>
      <protection locked="0"/>
    </xf>
    <xf numFmtId="49" fontId="4" fillId="0" borderId="0" xfId="1031" applyNumberFormat="1" applyFont="1" applyFill="1" applyBorder="1" applyAlignment="1" applyProtection="1">
      <alignment vertical="center"/>
      <protection locked="0"/>
    </xf>
    <xf numFmtId="0" fontId="4" fillId="0" borderId="0" xfId="1038" applyNumberFormat="1" applyFont="1" applyFill="1" applyBorder="1" applyAlignment="1" applyProtection="1">
      <alignment vertical="center" wrapText="1"/>
      <protection locked="0"/>
    </xf>
    <xf numFmtId="49" fontId="4" fillId="0" borderId="0" xfId="1038" applyNumberFormat="1" applyFont="1" applyFill="1" applyBorder="1" applyAlignment="1" applyProtection="1">
      <alignment vertical="center" wrapText="1"/>
      <protection locked="0"/>
    </xf>
    <xf numFmtId="0" fontId="11" fillId="0" borderId="0" xfId="103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35" applyFont="1" applyFill="1" applyAlignment="1" applyProtection="1">
      <alignment horizontal="center" vertical="center"/>
      <protection locked="0"/>
    </xf>
    <xf numFmtId="0" fontId="37" fillId="0" borderId="0" xfId="1035" applyFont="1" applyFill="1" applyAlignment="1" applyProtection="1">
      <alignment horizontal="center" vertical="center"/>
      <protection locked="0"/>
    </xf>
    <xf numFmtId="0" fontId="2" fillId="0" borderId="0" xfId="1035" applyFill="1" applyAlignment="1" applyProtection="1">
      <alignment horizontal="center" vertical="center" wrapText="1"/>
      <protection locked="0"/>
    </xf>
    <xf numFmtId="0" fontId="5" fillId="0" borderId="19" xfId="1037" applyFont="1" applyFill="1" applyBorder="1" applyAlignment="1" applyProtection="1">
      <alignment vertical="center" wrapText="1"/>
      <protection locked="0"/>
    </xf>
    <xf numFmtId="0" fontId="10" fillId="0" borderId="19" xfId="1043" applyFont="1" applyFill="1" applyBorder="1" applyAlignment="1" applyProtection="1">
      <alignment horizontal="left" vertical="center" wrapText="1"/>
      <protection locked="0"/>
    </xf>
    <xf numFmtId="49" fontId="16" fillId="0" borderId="19" xfId="744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332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35" applyFont="1" applyFill="1" applyBorder="1" applyAlignment="1" applyProtection="1">
      <alignment vertical="center" wrapText="1"/>
      <protection locked="0"/>
    </xf>
    <xf numFmtId="0" fontId="16" fillId="0" borderId="19" xfId="1035" applyFont="1" applyFill="1" applyBorder="1" applyAlignment="1" applyProtection="1">
      <alignment horizontal="center" vertical="center" wrapText="1"/>
      <protection locked="0"/>
    </xf>
    <xf numFmtId="0" fontId="10" fillId="0" borderId="19" xfId="1035" applyFont="1" applyFill="1" applyBorder="1" applyAlignment="1" applyProtection="1">
      <alignment horizontal="left" vertical="center" wrapText="1"/>
      <protection locked="0"/>
    </xf>
    <xf numFmtId="0" fontId="16" fillId="0" borderId="19" xfId="1028" applyFont="1" applyFill="1" applyBorder="1" applyAlignment="1" applyProtection="1">
      <alignment horizontal="center" vertical="center"/>
      <protection locked="0"/>
    </xf>
  </cellXfs>
  <cellStyles count="1075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Currency" xfId="269"/>
    <cellStyle name="Currency [0]" xfId="270"/>
    <cellStyle name="Денежный 10" xfId="271"/>
    <cellStyle name="Денежный 10 2" xfId="272"/>
    <cellStyle name="Денежный 10 2 2" xfId="273"/>
    <cellStyle name="Денежный 10 2 2 2" xfId="274"/>
    <cellStyle name="Денежный 10 2 3" xfId="275"/>
    <cellStyle name="Денежный 10 2 3 2" xfId="276"/>
    <cellStyle name="Денежный 10 2 3 2 2" xfId="277"/>
    <cellStyle name="Денежный 10 2 3 3" xfId="278"/>
    <cellStyle name="Денежный 10 2 3 3 2" xfId="279"/>
    <cellStyle name="Денежный 10 2 3 3 2 2" xfId="280"/>
    <cellStyle name="Денежный 10 2 3 3 2 2 2" xfId="281"/>
    <cellStyle name="Денежный 10 2 4" xfId="282"/>
    <cellStyle name="Денежный 10 2 4 2" xfId="283"/>
    <cellStyle name="Денежный 10 2 4 3" xfId="284"/>
    <cellStyle name="Денежный 10 2 4 4" xfId="285"/>
    <cellStyle name="Денежный 10 2 5" xfId="286"/>
    <cellStyle name="Денежный 10 2 6" xfId="287"/>
    <cellStyle name="Денежный 10 2 7" xfId="288"/>
    <cellStyle name="Денежный 10 3" xfId="289"/>
    <cellStyle name="Денежный 10 3 2" xfId="290"/>
    <cellStyle name="Денежный 10 3 3" xfId="291"/>
    <cellStyle name="Денежный 10 4" xfId="292"/>
    <cellStyle name="Денежный 10 4 2" xfId="293"/>
    <cellStyle name="Денежный 10 4 3" xfId="294"/>
    <cellStyle name="Денежный 10 5" xfId="295"/>
    <cellStyle name="Денежный 11" xfId="296"/>
    <cellStyle name="Денежный 11 10" xfId="297"/>
    <cellStyle name="Денежный 11 11" xfId="298"/>
    <cellStyle name="Денежный 11 11 2" xfId="299"/>
    <cellStyle name="Денежный 11 11 3" xfId="300"/>
    <cellStyle name="Денежный 11 12" xfId="301"/>
    <cellStyle name="Денежный 11 13" xfId="302"/>
    <cellStyle name="Денежный 11 14" xfId="303"/>
    <cellStyle name="Денежный 11 2" xfId="304"/>
    <cellStyle name="Денежный 11 2 2" xfId="305"/>
    <cellStyle name="Денежный 11 2 2 2" xfId="306"/>
    <cellStyle name="Денежный 11 2 2 3" xfId="307"/>
    <cellStyle name="Денежный 11 2 3" xfId="308"/>
    <cellStyle name="Денежный 11 3" xfId="309"/>
    <cellStyle name="Денежный 11 4" xfId="310"/>
    <cellStyle name="Денежный 11 5" xfId="311"/>
    <cellStyle name="Денежный 11 6" xfId="312"/>
    <cellStyle name="Денежный 11 7" xfId="313"/>
    <cellStyle name="Денежный 11 8" xfId="314"/>
    <cellStyle name="Денежный 11 9" xfId="315"/>
    <cellStyle name="Денежный 11 9 12" xfId="316"/>
    <cellStyle name="Денежный 11 9 2" xfId="317"/>
    <cellStyle name="Денежный 11 9 3" xfId="318"/>
    <cellStyle name="Денежный 11 9 4" xfId="319"/>
    <cellStyle name="Денежный 11 9 5" xfId="320"/>
    <cellStyle name="Денежный 11 9 6" xfId="321"/>
    <cellStyle name="Денежный 11 9 7" xfId="322"/>
    <cellStyle name="Денежный 12" xfId="323"/>
    <cellStyle name="Денежный 12 10" xfId="324"/>
    <cellStyle name="Денежный 12 11" xfId="325"/>
    <cellStyle name="Денежный 12 12" xfId="326"/>
    <cellStyle name="Денежный 12 12 10" xfId="327"/>
    <cellStyle name="Денежный 12 12 10 2" xfId="328"/>
    <cellStyle name="Денежный 12 12 10 3" xfId="329"/>
    <cellStyle name="Денежный 12 12 10 4" xfId="330"/>
    <cellStyle name="Денежный 12 12 2" xfId="331"/>
    <cellStyle name="Денежный 12 12 2 2" xfId="332"/>
    <cellStyle name="Денежный 12 12 2 3" xfId="333"/>
    <cellStyle name="Денежный 12 12 2 4" xfId="334"/>
    <cellStyle name="Денежный 12 12 3" xfId="335"/>
    <cellStyle name="Денежный 12 12 3 2" xfId="336"/>
    <cellStyle name="Денежный 12 12 3 3" xfId="337"/>
    <cellStyle name="Денежный 12 12 4" xfId="338"/>
    <cellStyle name="Денежный 12 12 5" xfId="339"/>
    <cellStyle name="Денежный 12 12 5 2" xfId="340"/>
    <cellStyle name="Денежный 12 12 5 4" xfId="341"/>
    <cellStyle name="Денежный 12 12 6" xfId="342"/>
    <cellStyle name="Денежный 12 12 7" xfId="343"/>
    <cellStyle name="Денежный 12 12 8" xfId="344"/>
    <cellStyle name="Денежный 12 12 9" xfId="345"/>
    <cellStyle name="Денежный 12 12_Мастер" xfId="346"/>
    <cellStyle name="Денежный 12 13" xfId="347"/>
    <cellStyle name="Денежный 12 14" xfId="348"/>
    <cellStyle name="Денежный 12 15" xfId="349"/>
    <cellStyle name="Денежный 12 16" xfId="350"/>
    <cellStyle name="Денежный 12 17" xfId="351"/>
    <cellStyle name="Денежный 12 18" xfId="352"/>
    <cellStyle name="Денежный 12 19" xfId="353"/>
    <cellStyle name="Денежный 12 2" xfId="354"/>
    <cellStyle name="Денежный 12 2 2" xfId="355"/>
    <cellStyle name="Денежный 12 2 3" xfId="356"/>
    <cellStyle name="Денежный 12 20" xfId="357"/>
    <cellStyle name="Денежный 12 21" xfId="358"/>
    <cellStyle name="Денежный 12 3" xfId="359"/>
    <cellStyle name="Денежный 12 3 2" xfId="360"/>
    <cellStyle name="Денежный 12 4" xfId="361"/>
    <cellStyle name="Денежный 12 5" xfId="362"/>
    <cellStyle name="Денежный 12 6" xfId="363"/>
    <cellStyle name="Денежный 12 7" xfId="364"/>
    <cellStyle name="Денежный 12 8" xfId="365"/>
    <cellStyle name="Денежный 12 9" xfId="366"/>
    <cellStyle name="Денежный 13 10" xfId="367"/>
    <cellStyle name="Денежный 13 2" xfId="368"/>
    <cellStyle name="Денежный 13 3" xfId="369"/>
    <cellStyle name="Денежный 13 4" xfId="370"/>
    <cellStyle name="Денежный 13 5" xfId="371"/>
    <cellStyle name="Денежный 13 6" xfId="372"/>
    <cellStyle name="Денежный 13 7" xfId="373"/>
    <cellStyle name="Денежный 13 8" xfId="374"/>
    <cellStyle name="Денежный 13 9" xfId="375"/>
    <cellStyle name="Денежный 14 2" xfId="376"/>
    <cellStyle name="Денежный 14 3" xfId="377"/>
    <cellStyle name="Денежный 14 4" xfId="378"/>
    <cellStyle name="Денежный 14 5" xfId="379"/>
    <cellStyle name="Денежный 14 6" xfId="380"/>
    <cellStyle name="Денежный 14 7" xfId="381"/>
    <cellStyle name="Денежный 14 8" xfId="382"/>
    <cellStyle name="Денежный 14 9" xfId="383"/>
    <cellStyle name="Денежный 16" xfId="384"/>
    <cellStyle name="Денежный 18" xfId="385"/>
    <cellStyle name="Денежный 2" xfId="386"/>
    <cellStyle name="Денежный 2 10" xfId="387"/>
    <cellStyle name="Денежный 2 10 2" xfId="388"/>
    <cellStyle name="Денежный 2 10 2 10" xfId="389"/>
    <cellStyle name="Денежный 2 10 2 11" xfId="390"/>
    <cellStyle name="Денежный 2 10 2 12" xfId="391"/>
    <cellStyle name="Денежный 2 10 2 13" xfId="392"/>
    <cellStyle name="Денежный 2 10 2 14" xfId="393"/>
    <cellStyle name="Денежный 2 10 2 15" xfId="394"/>
    <cellStyle name="Денежный 2 10 2 2" xfId="395"/>
    <cellStyle name="Денежный 2 10 2 2 2" xfId="396"/>
    <cellStyle name="Денежный 2 10 2 3" xfId="397"/>
    <cellStyle name="Денежный 2 10 2 4" xfId="398"/>
    <cellStyle name="Денежный 2 10 2 5" xfId="399"/>
    <cellStyle name="Денежный 2 10 2 6" xfId="400"/>
    <cellStyle name="Денежный 2 10 2 7" xfId="401"/>
    <cellStyle name="Денежный 2 10 2 8" xfId="402"/>
    <cellStyle name="Денежный 2 10 2 9" xfId="403"/>
    <cellStyle name="Денежный 2 10 3" xfId="404"/>
    <cellStyle name="Денежный 2 11" xfId="405"/>
    <cellStyle name="Денежный 2 11 2" xfId="406"/>
    <cellStyle name="Денежный 2 11 2 2" xfId="407"/>
    <cellStyle name="Денежный 2 11 2 3" xfId="408"/>
    <cellStyle name="Денежный 2 11 3" xfId="409"/>
    <cellStyle name="Денежный 2 11 4" xfId="410"/>
    <cellStyle name="Денежный 2 12" xfId="411"/>
    <cellStyle name="Денежный 2 13" xfId="412"/>
    <cellStyle name="Денежный 2 13 2" xfId="413"/>
    <cellStyle name="Денежный 2 13 3" xfId="414"/>
    <cellStyle name="Денежный 2 14" xfId="415"/>
    <cellStyle name="Денежный 2 15" xfId="416"/>
    <cellStyle name="Денежный 2 16" xfId="417"/>
    <cellStyle name="Денежный 2 17" xfId="418"/>
    <cellStyle name="Денежный 2 18" xfId="419"/>
    <cellStyle name="Денежный 2 19" xfId="420"/>
    <cellStyle name="Денежный 2 2" xfId="421"/>
    <cellStyle name="Денежный 2 2 10" xfId="422"/>
    <cellStyle name="Денежный 2 2 11" xfId="423"/>
    <cellStyle name="Денежный 2 2 12" xfId="424"/>
    <cellStyle name="Денежный 2 2 2" xfId="425"/>
    <cellStyle name="Денежный 2 2 2 10" xfId="426"/>
    <cellStyle name="Денежный 2 2 2 11" xfId="427"/>
    <cellStyle name="Денежный 2 2 2 2" xfId="428"/>
    <cellStyle name="Денежный 2 2 2 3" xfId="429"/>
    <cellStyle name="Денежный 2 2 2 4" xfId="430"/>
    <cellStyle name="Денежный 2 2 2 4 2" xfId="431"/>
    <cellStyle name="Денежный 2 2 2 5" xfId="432"/>
    <cellStyle name="Денежный 2 2 2 6" xfId="433"/>
    <cellStyle name="Денежный 2 2 2 7" xfId="434"/>
    <cellStyle name="Денежный 2 2 2 8" xfId="435"/>
    <cellStyle name="Денежный 2 2 2 9" xfId="436"/>
    <cellStyle name="Денежный 2 2 3" xfId="437"/>
    <cellStyle name="Денежный 2 2 4" xfId="438"/>
    <cellStyle name="Денежный 2 2 5" xfId="439"/>
    <cellStyle name="Денежный 2 2 5 2" xfId="440"/>
    <cellStyle name="Денежный 2 2 6" xfId="441"/>
    <cellStyle name="Денежный 2 2 7" xfId="442"/>
    <cellStyle name="Денежный 2 2 8" xfId="443"/>
    <cellStyle name="Денежный 2 2 9" xfId="444"/>
    <cellStyle name="Денежный 2 20" xfId="445"/>
    <cellStyle name="Денежный 2 21" xfId="446"/>
    <cellStyle name="Денежный 2 22" xfId="447"/>
    <cellStyle name="Денежный 2 23" xfId="448"/>
    <cellStyle name="Денежный 2 24" xfId="449"/>
    <cellStyle name="Денежный 2 24 2" xfId="450"/>
    <cellStyle name="Денежный 2 24 3" xfId="451"/>
    <cellStyle name="Денежный 2 24 4" xfId="452"/>
    <cellStyle name="Денежный 2 25" xfId="453"/>
    <cellStyle name="Денежный 2 26" xfId="454"/>
    <cellStyle name="Денежный 2 27" xfId="455"/>
    <cellStyle name="Денежный 2 28" xfId="456"/>
    <cellStyle name="Денежный 2 29" xfId="457"/>
    <cellStyle name="Денежный 2 3" xfId="458"/>
    <cellStyle name="Денежный 2 3 2" xfId="459"/>
    <cellStyle name="Денежный 2 3 2 2" xfId="460"/>
    <cellStyle name="Денежный 2 3 2 3" xfId="461"/>
    <cellStyle name="Денежный 2 3 2 4" xfId="462"/>
    <cellStyle name="Денежный 2 3 3" xfId="463"/>
    <cellStyle name="Денежный 2 3 4" xfId="464"/>
    <cellStyle name="Денежный 2 3 5" xfId="465"/>
    <cellStyle name="Денежный 2 3 6" xfId="466"/>
    <cellStyle name="Денежный 2 3 7" xfId="467"/>
    <cellStyle name="Денежный 2 3 8" xfId="468"/>
    <cellStyle name="Денежный 2 3 9" xfId="469"/>
    <cellStyle name="Денежный 2 3 9 2" xfId="470"/>
    <cellStyle name="Денежный 2 3 9 2 2" xfId="471"/>
    <cellStyle name="Денежный 2 3 9 2 3" xfId="472"/>
    <cellStyle name="Денежный 2 3 9 2 4" xfId="473"/>
    <cellStyle name="Денежный 2 3 9 3" xfId="474"/>
    <cellStyle name="Денежный 2 3 9 4" xfId="475"/>
    <cellStyle name="Денежный 2 3 9 5" xfId="476"/>
    <cellStyle name="Денежный 2 3 9 6" xfId="477"/>
    <cellStyle name="Денежный 2 3 9 7" xfId="478"/>
    <cellStyle name="Денежный 2 3 9 8" xfId="479"/>
    <cellStyle name="Денежный 2 30" xfId="480"/>
    <cellStyle name="Денежный 2 31" xfId="481"/>
    <cellStyle name="Денежный 2 32" xfId="482"/>
    <cellStyle name="Денежный 2 33" xfId="483"/>
    <cellStyle name="Денежный 2 34" xfId="484"/>
    <cellStyle name="Денежный 2 35" xfId="485"/>
    <cellStyle name="Денежный 2 36" xfId="486"/>
    <cellStyle name="Денежный 2 36 2" xfId="487"/>
    <cellStyle name="Денежный 2 37" xfId="488"/>
    <cellStyle name="Денежный 2 38" xfId="489"/>
    <cellStyle name="Денежный 2 39" xfId="490"/>
    <cellStyle name="Денежный 2 4" xfId="491"/>
    <cellStyle name="Денежный 2 4 2" xfId="492"/>
    <cellStyle name="Денежный 2 4 3" xfId="493"/>
    <cellStyle name="Денежный 2 4 4" xfId="494"/>
    <cellStyle name="Денежный 2 4 5" xfId="495"/>
    <cellStyle name="Денежный 2 4 6" xfId="496"/>
    <cellStyle name="Денежный 2 4 7" xfId="497"/>
    <cellStyle name="Денежный 2 4 8" xfId="498"/>
    <cellStyle name="Денежный 2 4 9" xfId="499"/>
    <cellStyle name="Денежный 2 40" xfId="500"/>
    <cellStyle name="Денежный 2 41" xfId="501"/>
    <cellStyle name="Денежный 2 42" xfId="502"/>
    <cellStyle name="Денежный 2 43" xfId="503"/>
    <cellStyle name="Денежный 2 45" xfId="504"/>
    <cellStyle name="Денежный 2 46" xfId="505"/>
    <cellStyle name="Денежный 2 47" xfId="506"/>
    <cellStyle name="Денежный 2 5" xfId="507"/>
    <cellStyle name="Денежный 2 5 2" xfId="508"/>
    <cellStyle name="Денежный 2 5 2 2" xfId="509"/>
    <cellStyle name="Денежный 2 5 2 3" xfId="510"/>
    <cellStyle name="Денежный 2 5 2 4" xfId="511"/>
    <cellStyle name="Денежный 2 5 3" xfId="512"/>
    <cellStyle name="Денежный 2 5 3 2" xfId="513"/>
    <cellStyle name="Денежный 2 5 3 3" xfId="514"/>
    <cellStyle name="Денежный 2 5 3 4" xfId="515"/>
    <cellStyle name="Денежный 2 5 4" xfId="516"/>
    <cellStyle name="Денежный 2 5 4 2" xfId="517"/>
    <cellStyle name="Денежный 2 5 4 3" xfId="518"/>
    <cellStyle name="Денежный 2 5 4 4" xfId="519"/>
    <cellStyle name="Денежный 2 5 5" xfId="520"/>
    <cellStyle name="Денежный 2 5 6" xfId="521"/>
    <cellStyle name="Денежный 2 5 7" xfId="522"/>
    <cellStyle name="Денежный 2 5 8" xfId="523"/>
    <cellStyle name="Денежный 2 51" xfId="524"/>
    <cellStyle name="Денежный 2 6" xfId="525"/>
    <cellStyle name="Денежный 2 7" xfId="526"/>
    <cellStyle name="Денежный 2 8" xfId="527"/>
    <cellStyle name="Денежный 2 9" xfId="528"/>
    <cellStyle name="Денежный 20" xfId="529"/>
    <cellStyle name="Денежный 24" xfId="530"/>
    <cellStyle name="Денежный 24 12" xfId="531"/>
    <cellStyle name="Денежный 24 2" xfId="532"/>
    <cellStyle name="Денежный 24 2 2" xfId="533"/>
    <cellStyle name="Денежный 24 2 2 2" xfId="534"/>
    <cellStyle name="Денежный 24 2 2 3" xfId="535"/>
    <cellStyle name="Денежный 24 2 2 4" xfId="536"/>
    <cellStyle name="Денежный 24 2 3" xfId="537"/>
    <cellStyle name="Денежный 24 3" xfId="538"/>
    <cellStyle name="Денежный 24 3 2" xfId="539"/>
    <cellStyle name="Денежный 24 3 3" xfId="540"/>
    <cellStyle name="Денежный 24 3 4" xfId="541"/>
    <cellStyle name="Денежный 24 3 5" xfId="542"/>
    <cellStyle name="Денежный 24 4" xfId="543"/>
    <cellStyle name="Денежный 24 5" xfId="544"/>
    <cellStyle name="Денежный 24 6" xfId="545"/>
    <cellStyle name="Денежный 24 7" xfId="546"/>
    <cellStyle name="Денежный 24 8" xfId="547"/>
    <cellStyle name="Денежный 26" xfId="548"/>
    <cellStyle name="Денежный 3" xfId="549"/>
    <cellStyle name="Денежный 3 10" xfId="550"/>
    <cellStyle name="Денежный 3 11" xfId="551"/>
    <cellStyle name="Денежный 3 12" xfId="552"/>
    <cellStyle name="Денежный 3 13" xfId="553"/>
    <cellStyle name="Денежный 3 14" xfId="554"/>
    <cellStyle name="Денежный 3 15" xfId="555"/>
    <cellStyle name="Денежный 3 2" xfId="556"/>
    <cellStyle name="Денежный 3 2 2" xfId="557"/>
    <cellStyle name="Денежный 3 2 2 2" xfId="558"/>
    <cellStyle name="Денежный 3 2 3" xfId="559"/>
    <cellStyle name="Денежный 3 3" xfId="560"/>
    <cellStyle name="Денежный 3 3 2" xfId="561"/>
    <cellStyle name="Денежный 3 3 3" xfId="562"/>
    <cellStyle name="Денежный 3 4" xfId="563"/>
    <cellStyle name="Денежный 3 4 2" xfId="564"/>
    <cellStyle name="Денежный 3 4 3" xfId="565"/>
    <cellStyle name="Денежный 3 5" xfId="566"/>
    <cellStyle name="Денежный 3 5 2" xfId="567"/>
    <cellStyle name="Денежный 3 5 3" xfId="568"/>
    <cellStyle name="Денежный 3 6" xfId="569"/>
    <cellStyle name="Денежный 3 6 2" xfId="570"/>
    <cellStyle name="Денежный 3 7" xfId="571"/>
    <cellStyle name="Денежный 3 8" xfId="572"/>
    <cellStyle name="Денежный 3 8 2" xfId="573"/>
    <cellStyle name="Денежный 3 8 3" xfId="574"/>
    <cellStyle name="Денежный 3 8 4" xfId="575"/>
    <cellStyle name="Денежный 3 9" xfId="576"/>
    <cellStyle name="Денежный 4" xfId="577"/>
    <cellStyle name="Денежный 4 10" xfId="578"/>
    <cellStyle name="Денежный 4 11" xfId="579"/>
    <cellStyle name="Денежный 4 12" xfId="580"/>
    <cellStyle name="Денежный 4 13" xfId="581"/>
    <cellStyle name="Денежный 4 13 2" xfId="582"/>
    <cellStyle name="Денежный 4 14" xfId="583"/>
    <cellStyle name="Денежный 4 14 2" xfId="584"/>
    <cellStyle name="Денежный 4 14 3" xfId="585"/>
    <cellStyle name="Денежный 4 14 4" xfId="586"/>
    <cellStyle name="Денежный 4 14 5" xfId="587"/>
    <cellStyle name="Денежный 4 14 6" xfId="588"/>
    <cellStyle name="Денежный 4 14 7" xfId="589"/>
    <cellStyle name="Денежный 4 2" xfId="590"/>
    <cellStyle name="Денежный 4 2 2" xfId="591"/>
    <cellStyle name="Денежный 4 2 3" xfId="592"/>
    <cellStyle name="Денежный 4 3" xfId="593"/>
    <cellStyle name="Денежный 4 3 2" xfId="594"/>
    <cellStyle name="Денежный 4 3 3" xfId="595"/>
    <cellStyle name="Денежный 4 3 3 2" xfId="596"/>
    <cellStyle name="Денежный 4 3 3 3" xfId="597"/>
    <cellStyle name="Денежный 4 3 3 4" xfId="598"/>
    <cellStyle name="Денежный 4 3 4" xfId="599"/>
    <cellStyle name="Денежный 4 3 5" xfId="600"/>
    <cellStyle name="Денежный 4 3 6" xfId="601"/>
    <cellStyle name="Денежный 4 3 7" xfId="602"/>
    <cellStyle name="Денежный 4 4" xfId="603"/>
    <cellStyle name="Денежный 4 4 2" xfId="604"/>
    <cellStyle name="Денежный 4 5" xfId="605"/>
    <cellStyle name="Денежный 4 5 2" xfId="606"/>
    <cellStyle name="Денежный 4 6" xfId="607"/>
    <cellStyle name="Денежный 4 7" xfId="608"/>
    <cellStyle name="Денежный 4 8" xfId="609"/>
    <cellStyle name="Денежный 4 9" xfId="610"/>
    <cellStyle name="Денежный 5" xfId="611"/>
    <cellStyle name="Денежный 5 2" xfId="612"/>
    <cellStyle name="Денежный 5 2 2" xfId="613"/>
    <cellStyle name="Денежный 5 2 3" xfId="614"/>
    <cellStyle name="Денежный 5 3" xfId="615"/>
    <cellStyle name="Денежный 5 3 2" xfId="616"/>
    <cellStyle name="Денежный 5 4" xfId="617"/>
    <cellStyle name="Денежный 5 5" xfId="618"/>
    <cellStyle name="Денежный 5 5 2" xfId="619"/>
    <cellStyle name="Денежный 6" xfId="620"/>
    <cellStyle name="Денежный 6 10" xfId="621"/>
    <cellStyle name="Денежный 6 11" xfId="622"/>
    <cellStyle name="Денежный 6 2" xfId="623"/>
    <cellStyle name="Денежный 6 2 2" xfId="624"/>
    <cellStyle name="Денежный 6 2 3" xfId="625"/>
    <cellStyle name="Денежный 6 3" xfId="626"/>
    <cellStyle name="Денежный 6 4" xfId="627"/>
    <cellStyle name="Денежный 6 5" xfId="628"/>
    <cellStyle name="Денежный 6 5 2" xfId="629"/>
    <cellStyle name="Денежный 6 6" xfId="630"/>
    <cellStyle name="Денежный 6 7" xfId="631"/>
    <cellStyle name="Денежный 6 7 2" xfId="632"/>
    <cellStyle name="Денежный 6 7 3" xfId="633"/>
    <cellStyle name="Денежный 6 7 4" xfId="634"/>
    <cellStyle name="Денежный 6 7 5" xfId="635"/>
    <cellStyle name="Денежный 6 7 6" xfId="636"/>
    <cellStyle name="Денежный 6 8" xfId="637"/>
    <cellStyle name="Денежный 6 8 2" xfId="638"/>
    <cellStyle name="Денежный 6 8 3" xfId="639"/>
    <cellStyle name="Денежный 6 8 4" xfId="640"/>
    <cellStyle name="Денежный 6 9" xfId="641"/>
    <cellStyle name="Денежный 7 2" xfId="642"/>
    <cellStyle name="Денежный 7 2 2" xfId="643"/>
    <cellStyle name="Денежный 7 2 3" xfId="644"/>
    <cellStyle name="Денежный 7 3" xfId="645"/>
    <cellStyle name="Денежный 7 4" xfId="646"/>
    <cellStyle name="Денежный 7 5" xfId="647"/>
    <cellStyle name="Денежный 7 5 2" xfId="648"/>
    <cellStyle name="Денежный 7 6" xfId="649"/>
    <cellStyle name="Денежный 7 7 2" xfId="650"/>
    <cellStyle name="Денежный 8 2" xfId="651"/>
    <cellStyle name="Денежный 8 2 2" xfId="652"/>
    <cellStyle name="Денежный 8 2 3" xfId="653"/>
    <cellStyle name="Денежный 8 3" xfId="654"/>
    <cellStyle name="Денежный 8 3 2" xfId="655"/>
    <cellStyle name="Денежный 8 4" xfId="656"/>
    <cellStyle name="Денежный 8 5" xfId="657"/>
    <cellStyle name="Денежный 8 5 2" xfId="658"/>
    <cellStyle name="Денежный 8 6" xfId="659"/>
    <cellStyle name="Денежный 9 2" xfId="660"/>
    <cellStyle name="Денежный 9 2 2" xfId="661"/>
    <cellStyle name="Денежный 9 2 3" xfId="662"/>
    <cellStyle name="Денежный 9 2 4" xfId="663"/>
    <cellStyle name="Денежный 9 3" xfId="664"/>
    <cellStyle name="Денежный_База 2 2 2 2" xfId="665"/>
    <cellStyle name="Заголовок 1" xfId="666"/>
    <cellStyle name="Заголовок 1 2" xfId="667"/>
    <cellStyle name="Заголовок 1 3" xfId="668"/>
    <cellStyle name="Заголовок 2" xfId="669"/>
    <cellStyle name="Заголовок 2 2" xfId="670"/>
    <cellStyle name="Заголовок 2 3" xfId="671"/>
    <cellStyle name="Заголовок 3" xfId="672"/>
    <cellStyle name="Заголовок 3 2" xfId="673"/>
    <cellStyle name="Заголовок 3 3" xfId="674"/>
    <cellStyle name="Заголовок 4" xfId="675"/>
    <cellStyle name="Заголовок 4 2" xfId="676"/>
    <cellStyle name="Заголовок 4 3" xfId="677"/>
    <cellStyle name="Итог" xfId="678"/>
    <cellStyle name="Итог 2" xfId="679"/>
    <cellStyle name="Итог 3" xfId="680"/>
    <cellStyle name="Контрольная ячейка" xfId="681"/>
    <cellStyle name="Контрольная ячейка 2" xfId="682"/>
    <cellStyle name="Контрольная ячейка 3" xfId="683"/>
    <cellStyle name="Контрольная ячейка 4" xfId="684"/>
    <cellStyle name="Название" xfId="685"/>
    <cellStyle name="Название 2" xfId="686"/>
    <cellStyle name="Название 3" xfId="687"/>
    <cellStyle name="Нейтральный" xfId="688"/>
    <cellStyle name="Нейтральный 2" xfId="689"/>
    <cellStyle name="Нейтральный 3" xfId="690"/>
    <cellStyle name="Нейтральный 4" xfId="691"/>
    <cellStyle name="Обычный 10" xfId="692"/>
    <cellStyle name="Обычный 10 2" xfId="693"/>
    <cellStyle name="Обычный 10 3" xfId="694"/>
    <cellStyle name="Обычный 11" xfId="695"/>
    <cellStyle name="Обычный 11 10" xfId="696"/>
    <cellStyle name="Обычный 11 11" xfId="697"/>
    <cellStyle name="Обычный 11 12" xfId="698"/>
    <cellStyle name="Обычный 11 12 2" xfId="699"/>
    <cellStyle name="Обычный 11 2" xfId="700"/>
    <cellStyle name="Обычный 11 3" xfId="701"/>
    <cellStyle name="Обычный 11 4" xfId="702"/>
    <cellStyle name="Обычный 11 5" xfId="703"/>
    <cellStyle name="Обычный 11 6" xfId="704"/>
    <cellStyle name="Обычный 11 7" xfId="705"/>
    <cellStyle name="Обычный 11 8" xfId="706"/>
    <cellStyle name="Обычный 11 9" xfId="707"/>
    <cellStyle name="Обычный 12" xfId="708"/>
    <cellStyle name="Обычный 12 2" xfId="709"/>
    <cellStyle name="Обычный 12 2 2" xfId="710"/>
    <cellStyle name="Обычный 13 2" xfId="711"/>
    <cellStyle name="Обычный 14" xfId="712"/>
    <cellStyle name="Обычный 14 2" xfId="713"/>
    <cellStyle name="Обычный 14 3" xfId="714"/>
    <cellStyle name="Обычный 14 4" xfId="715"/>
    <cellStyle name="Обычный 14 5" xfId="716"/>
    <cellStyle name="Обычный 14 6" xfId="717"/>
    <cellStyle name="Обычный 15" xfId="718"/>
    <cellStyle name="Обычный 15 2" xfId="719"/>
    <cellStyle name="Обычный 16" xfId="720"/>
    <cellStyle name="Обычный 17" xfId="721"/>
    <cellStyle name="Обычный 17 2" xfId="722"/>
    <cellStyle name="Обычный 17 3" xfId="723"/>
    <cellStyle name="Обычный 17 4" xfId="724"/>
    <cellStyle name="Обычный 17 5" xfId="725"/>
    <cellStyle name="Обычный 17 6" xfId="726"/>
    <cellStyle name="Обычный 17 7" xfId="727"/>
    <cellStyle name="Обычный 18" xfId="728"/>
    <cellStyle name="Обычный 18 2" xfId="729"/>
    <cellStyle name="Обычный 18 3" xfId="730"/>
    <cellStyle name="Обычный 19" xfId="731"/>
    <cellStyle name="Обычный 2" xfId="732"/>
    <cellStyle name="Обычный 2 10" xfId="733"/>
    <cellStyle name="Обычный 2 10 2" xfId="734"/>
    <cellStyle name="Обычный 2 11" xfId="735"/>
    <cellStyle name="Обычный 2 12" xfId="736"/>
    <cellStyle name="Обычный 2 13" xfId="737"/>
    <cellStyle name="Обычный 2 14" xfId="738"/>
    <cellStyle name="Обычный 2 14 10" xfId="739"/>
    <cellStyle name="Обычный 2 14 10 2" xfId="740"/>
    <cellStyle name="Обычный 2 14 11" xfId="741"/>
    <cellStyle name="Обычный 2 14 12" xfId="742"/>
    <cellStyle name="Обычный 2 14 2" xfId="743"/>
    <cellStyle name="Обычный 2 14 2 2" xfId="744"/>
    <cellStyle name="Обычный 2 14 3" xfId="745"/>
    <cellStyle name="Обычный 2 14 4" xfId="746"/>
    <cellStyle name="Обычный 2 14 5" xfId="747"/>
    <cellStyle name="Обычный 2 14 6" xfId="748"/>
    <cellStyle name="Обычный 2 14 7" xfId="749"/>
    <cellStyle name="Обычный 2 14 8" xfId="750"/>
    <cellStyle name="Обычный 2 14 9" xfId="751"/>
    <cellStyle name="Обычный 2 15" xfId="752"/>
    <cellStyle name="Обычный 2 16" xfId="753"/>
    <cellStyle name="Обычный 2 17" xfId="754"/>
    <cellStyle name="Обычный 2 18" xfId="755"/>
    <cellStyle name="Обычный 2 19" xfId="756"/>
    <cellStyle name="Обычный 2 2" xfId="757"/>
    <cellStyle name="Обычный 2 2 10" xfId="758"/>
    <cellStyle name="Обычный 2 2 10 2" xfId="759"/>
    <cellStyle name="Обычный 2 2 11" xfId="760"/>
    <cellStyle name="Обычный 2 2 12" xfId="761"/>
    <cellStyle name="Обычный 2 2 13" xfId="762"/>
    <cellStyle name="Обычный 2 2 14" xfId="763"/>
    <cellStyle name="Обычный 2 2 15" xfId="764"/>
    <cellStyle name="Обычный 2 2 16" xfId="765"/>
    <cellStyle name="Обычный 2 2 17" xfId="766"/>
    <cellStyle name="Обычный 2 2 2" xfId="767"/>
    <cellStyle name="Обычный 2 2 2 2" xfId="768"/>
    <cellStyle name="Обычный 2 2 2 2 2" xfId="769"/>
    <cellStyle name="Обычный 2 2 2 2 3" xfId="770"/>
    <cellStyle name="Обычный 2 2 2 2 4" xfId="771"/>
    <cellStyle name="Обычный 2 2 2 2 5" xfId="772"/>
    <cellStyle name="Обычный 2 2 2 3" xfId="773"/>
    <cellStyle name="Обычный 2 2 2 3 2" xfId="774"/>
    <cellStyle name="Обычный 2 2 2 4" xfId="775"/>
    <cellStyle name="Обычный 2 2 2 4 2" xfId="776"/>
    <cellStyle name="Обычный 2 2 2 4 3" xfId="777"/>
    <cellStyle name="Обычный 2 2 2 4 4" xfId="778"/>
    <cellStyle name="Обычный 2 2 2 5" xfId="779"/>
    <cellStyle name="Обычный 2 2 2 5 2" xfId="780"/>
    <cellStyle name="Обычный 2 2 2 5 3" xfId="781"/>
    <cellStyle name="Обычный 2 2 2 5 4" xfId="782"/>
    <cellStyle name="Обычный 2 2 2 6" xfId="783"/>
    <cellStyle name="Обычный 2 2 2 7" xfId="784"/>
    <cellStyle name="Обычный 2 2 2 8" xfId="785"/>
    <cellStyle name="Обычный 2 2 2 9" xfId="786"/>
    <cellStyle name="Обычный 2 2 3" xfId="787"/>
    <cellStyle name="Обычный 2 2 3 2" xfId="788"/>
    <cellStyle name="Обычный 2 2 3 2 2" xfId="789"/>
    <cellStyle name="Обычный 2 2 3 2 3" xfId="790"/>
    <cellStyle name="Обычный 2 2 3 3" xfId="791"/>
    <cellStyle name="Обычный 2 2 3 4" xfId="792"/>
    <cellStyle name="Обычный 2 2 3 5" xfId="793"/>
    <cellStyle name="Обычный 2 2 3 6" xfId="794"/>
    <cellStyle name="Обычный 2 2 3 7" xfId="795"/>
    <cellStyle name="Обычный 2 2 3 8" xfId="796"/>
    <cellStyle name="Обычный 2 2 4" xfId="797"/>
    <cellStyle name="Обычный 2 2 4 2" xfId="798"/>
    <cellStyle name="Обычный 2 2 4 3" xfId="799"/>
    <cellStyle name="Обычный 2 2 4 4" xfId="800"/>
    <cellStyle name="Обычный 2 2 5" xfId="801"/>
    <cellStyle name="Обычный 2 2 5 2" xfId="802"/>
    <cellStyle name="Обычный 2 2 5 3" xfId="803"/>
    <cellStyle name="Обычный 2 2 5 4" xfId="804"/>
    <cellStyle name="Обычный 2 2 6" xfId="805"/>
    <cellStyle name="Обычный 2 2 7" xfId="806"/>
    <cellStyle name="Обычный 2 2 8" xfId="807"/>
    <cellStyle name="Обычный 2 2 9" xfId="808"/>
    <cellStyle name="Обычный 2 2_База1 (version 1)" xfId="809"/>
    <cellStyle name="Обычный 2 20" xfId="810"/>
    <cellStyle name="Обычный 2 21" xfId="811"/>
    <cellStyle name="Обычный 2 22" xfId="812"/>
    <cellStyle name="Обычный 2 23" xfId="813"/>
    <cellStyle name="Обычный 2 23 2" xfId="814"/>
    <cellStyle name="Обычный 2 24" xfId="815"/>
    <cellStyle name="Обычный 2 24 2" xfId="816"/>
    <cellStyle name="Обычный 2 24 3" xfId="817"/>
    <cellStyle name="Обычный 2 24 4" xfId="818"/>
    <cellStyle name="Обычный 2 24 5" xfId="819"/>
    <cellStyle name="Обычный 2 25" xfId="820"/>
    <cellStyle name="Обычный 2 26" xfId="821"/>
    <cellStyle name="Обычный 2 27" xfId="822"/>
    <cellStyle name="Обычный 2 28" xfId="823"/>
    <cellStyle name="Обычный 2 29" xfId="824"/>
    <cellStyle name="Обычный 2 3" xfId="825"/>
    <cellStyle name="Обычный 2 3 2" xfId="826"/>
    <cellStyle name="Обычный 2 3 2 2" xfId="827"/>
    <cellStyle name="Обычный 2 3 2 3" xfId="828"/>
    <cellStyle name="Обычный 2 3 3" xfId="829"/>
    <cellStyle name="Обычный 2 3 4" xfId="830"/>
    <cellStyle name="Обычный 2 3 5" xfId="831"/>
    <cellStyle name="Обычный 2 3 6" xfId="832"/>
    <cellStyle name="Обычный 2 3 7" xfId="833"/>
    <cellStyle name="Обычный 2 3 8" xfId="834"/>
    <cellStyle name="Обычный 2 3 9" xfId="835"/>
    <cellStyle name="Обычный 2 30" xfId="836"/>
    <cellStyle name="Обычный 2 31" xfId="837"/>
    <cellStyle name="Обычный 2 32" xfId="838"/>
    <cellStyle name="Обычный 2 33" xfId="839"/>
    <cellStyle name="Обычный 2 33 2" xfId="840"/>
    <cellStyle name="Обычный 2 34" xfId="841"/>
    <cellStyle name="Обычный 2 35" xfId="842"/>
    <cellStyle name="Обычный 2 36" xfId="843"/>
    <cellStyle name="Обычный 2 37" xfId="844"/>
    <cellStyle name="Обычный 2 38" xfId="845"/>
    <cellStyle name="Обычный 2 39" xfId="846"/>
    <cellStyle name="Обычный 2 4" xfId="847"/>
    <cellStyle name="Обычный 2 4 10" xfId="848"/>
    <cellStyle name="Обычный 2 4 2" xfId="849"/>
    <cellStyle name="Обычный 2 4 2 2" xfId="850"/>
    <cellStyle name="Обычный 2 4 2 3" xfId="851"/>
    <cellStyle name="Обычный 2 4 3" xfId="852"/>
    <cellStyle name="Обычный 2 4 4" xfId="853"/>
    <cellStyle name="Обычный 2 4 5" xfId="854"/>
    <cellStyle name="Обычный 2 4 6" xfId="855"/>
    <cellStyle name="Обычный 2 4 7" xfId="856"/>
    <cellStyle name="Обычный 2 4 8" xfId="857"/>
    <cellStyle name="Обычный 2 4 9" xfId="858"/>
    <cellStyle name="Обычный 2 40" xfId="859"/>
    <cellStyle name="Обычный 2 47" xfId="860"/>
    <cellStyle name="Обычный 2 5" xfId="861"/>
    <cellStyle name="Обычный 2 5 2" xfId="862"/>
    <cellStyle name="Обычный 2 5 2 2" xfId="863"/>
    <cellStyle name="Обычный 2 5 3" xfId="864"/>
    <cellStyle name="Обычный 2 5 3 2" xfId="865"/>
    <cellStyle name="Обычный 2 5 3 3" xfId="866"/>
    <cellStyle name="Обычный 2 51" xfId="867"/>
    <cellStyle name="Обычный 2 6" xfId="868"/>
    <cellStyle name="Обычный 2 6 2" xfId="869"/>
    <cellStyle name="Обычный 2 6 2 2" xfId="870"/>
    <cellStyle name="Обычный 2 6 2 3" xfId="871"/>
    <cellStyle name="Обычный 2 7" xfId="872"/>
    <cellStyle name="Обычный 2 8" xfId="873"/>
    <cellStyle name="Обычный 2 9" xfId="874"/>
    <cellStyle name="Обычный 2_Выездка ноябрь 2010 г." xfId="875"/>
    <cellStyle name="Обычный 20" xfId="876"/>
    <cellStyle name="Обычный 21" xfId="877"/>
    <cellStyle name="Обычный 22" xfId="878"/>
    <cellStyle name="Обычный 23" xfId="879"/>
    <cellStyle name="Обычный 24" xfId="880"/>
    <cellStyle name="Обычный 25" xfId="881"/>
    <cellStyle name="Обычный 26" xfId="882"/>
    <cellStyle name="Обычный 29" xfId="883"/>
    <cellStyle name="Обычный 3" xfId="884"/>
    <cellStyle name="Обычный 3 10" xfId="885"/>
    <cellStyle name="Обычный 3 11" xfId="886"/>
    <cellStyle name="Обычный 3 12" xfId="887"/>
    <cellStyle name="Обычный 3 13" xfId="888"/>
    <cellStyle name="Обычный 3 13 2" xfId="889"/>
    <cellStyle name="Обычный 3 13_pudost_16-07_17_startovye" xfId="890"/>
    <cellStyle name="Обычный 3 14" xfId="891"/>
    <cellStyle name="Обычный 3 15" xfId="892"/>
    <cellStyle name="Обычный 3 16" xfId="893"/>
    <cellStyle name="Обычный 3 17" xfId="894"/>
    <cellStyle name="Обычный 3 18" xfId="895"/>
    <cellStyle name="Обычный 3 19" xfId="896"/>
    <cellStyle name="Обычный 3 2" xfId="897"/>
    <cellStyle name="Обычный 3 2 10" xfId="898"/>
    <cellStyle name="Обычный 3 2 11" xfId="899"/>
    <cellStyle name="Обычный 3 2 2" xfId="900"/>
    <cellStyle name="Обычный 3 2 2 10" xfId="901"/>
    <cellStyle name="Обычный 3 2 2 2" xfId="902"/>
    <cellStyle name="Обычный 3 2 2 2 2" xfId="903"/>
    <cellStyle name="Обычный 3 2 2 3" xfId="904"/>
    <cellStyle name="Обычный 3 2 2 4" xfId="905"/>
    <cellStyle name="Обычный 3 2 2 5" xfId="906"/>
    <cellStyle name="Обычный 3 2 2 6" xfId="907"/>
    <cellStyle name="Обычный 3 2 2 7" xfId="908"/>
    <cellStyle name="Обычный 3 2 2 8" xfId="909"/>
    <cellStyle name="Обычный 3 2 2 9" xfId="910"/>
    <cellStyle name="Обычный 3 2 3" xfId="911"/>
    <cellStyle name="Обычный 3 2 4" xfId="912"/>
    <cellStyle name="Обычный 3 2 4 2" xfId="913"/>
    <cellStyle name="Обычный 3 2 5" xfId="914"/>
    <cellStyle name="Обычный 3 2 6" xfId="915"/>
    <cellStyle name="Обычный 3 2 7" xfId="916"/>
    <cellStyle name="Обычный 3 2 8" xfId="917"/>
    <cellStyle name="Обычный 3 2 9" xfId="918"/>
    <cellStyle name="Обычный 3 20" xfId="919"/>
    <cellStyle name="Обычный 3 21" xfId="920"/>
    <cellStyle name="Обычный 3 3" xfId="921"/>
    <cellStyle name="Обычный 3 3 2" xfId="922"/>
    <cellStyle name="Обычный 3 3 3" xfId="923"/>
    <cellStyle name="Обычный 3 4" xfId="924"/>
    <cellStyle name="Обычный 3 5" xfId="925"/>
    <cellStyle name="Обычный 3 5 2" xfId="926"/>
    <cellStyle name="Обычный 3 5 3" xfId="927"/>
    <cellStyle name="Обычный 3 6" xfId="928"/>
    <cellStyle name="Обычный 3 7" xfId="929"/>
    <cellStyle name="Обычный 3 8" xfId="930"/>
    <cellStyle name="Обычный 3 9" xfId="931"/>
    <cellStyle name="Обычный 30" xfId="932"/>
    <cellStyle name="Обычный 31" xfId="933"/>
    <cellStyle name="Обычный 34" xfId="934"/>
    <cellStyle name="Обычный 35" xfId="935"/>
    <cellStyle name="Обычный 36" xfId="936"/>
    <cellStyle name="Обычный 39" xfId="937"/>
    <cellStyle name="Обычный 4" xfId="938"/>
    <cellStyle name="Обычный 4 10" xfId="939"/>
    <cellStyle name="Обычный 4 11" xfId="940"/>
    <cellStyle name="Обычный 4 12" xfId="941"/>
    <cellStyle name="Обычный 4 13" xfId="942"/>
    <cellStyle name="Обычный 4 14" xfId="943"/>
    <cellStyle name="Обычный 4 14 2" xfId="944"/>
    <cellStyle name="Обычный 4 14 3" xfId="945"/>
    <cellStyle name="Обычный 4 14 4" xfId="946"/>
    <cellStyle name="Обычный 4 15" xfId="947"/>
    <cellStyle name="Обычный 4 16" xfId="948"/>
    <cellStyle name="Обычный 4 17" xfId="949"/>
    <cellStyle name="Обычный 4 2" xfId="950"/>
    <cellStyle name="Обычный 4 2 2" xfId="951"/>
    <cellStyle name="Обычный 4 2 3" xfId="952"/>
    <cellStyle name="Обычный 4 3" xfId="953"/>
    <cellStyle name="Обычный 4 4" xfId="954"/>
    <cellStyle name="Обычный 4 5" xfId="955"/>
    <cellStyle name="Обычный 4 6" xfId="956"/>
    <cellStyle name="Обычный 4 7" xfId="957"/>
    <cellStyle name="Обычный 4 8" xfId="958"/>
    <cellStyle name="Обычный 4 9" xfId="959"/>
    <cellStyle name="Обычный 40" xfId="960"/>
    <cellStyle name="Обычный 42" xfId="961"/>
    <cellStyle name="Обычный 43" xfId="962"/>
    <cellStyle name="Обычный 45" xfId="963"/>
    <cellStyle name="Обычный 5" xfId="964"/>
    <cellStyle name="Обычный 5 10" xfId="965"/>
    <cellStyle name="Обычный 5 11" xfId="966"/>
    <cellStyle name="Обычный 5 12" xfId="967"/>
    <cellStyle name="Обычный 5 13" xfId="968"/>
    <cellStyle name="Обычный 5 14" xfId="969"/>
    <cellStyle name="Обычный 5 15" xfId="970"/>
    <cellStyle name="Обычный 5 16" xfId="971"/>
    <cellStyle name="Обычный 5 17" xfId="972"/>
    <cellStyle name="Обычный 5 18" xfId="973"/>
    <cellStyle name="Обычный 5 19" xfId="974"/>
    <cellStyle name="Обычный 5 2" xfId="975"/>
    <cellStyle name="Обычный 5 2 2" xfId="976"/>
    <cellStyle name="Обычный 5 2 3" xfId="977"/>
    <cellStyle name="Обычный 5 20" xfId="978"/>
    <cellStyle name="Обычный 5 21" xfId="979"/>
    <cellStyle name="Обычный 5 3" xfId="980"/>
    <cellStyle name="Обычный 5 3 2" xfId="981"/>
    <cellStyle name="Обычный 5 3 3" xfId="982"/>
    <cellStyle name="Обычный 5 4" xfId="983"/>
    <cellStyle name="Обычный 5 4 2" xfId="984"/>
    <cellStyle name="Обычный 5 5" xfId="985"/>
    <cellStyle name="Обычный 5 6" xfId="986"/>
    <cellStyle name="Обычный 5 7" xfId="987"/>
    <cellStyle name="Обычный 5 8" xfId="988"/>
    <cellStyle name="Обычный 5 9" xfId="989"/>
    <cellStyle name="Обычный 5_15_06_2014_prinevskoe" xfId="990"/>
    <cellStyle name="Обычный 6" xfId="991"/>
    <cellStyle name="Обычный 6 10" xfId="992"/>
    <cellStyle name="Обычный 6 11" xfId="993"/>
    <cellStyle name="Обычный 6 12" xfId="994"/>
    <cellStyle name="Обычный 6 13" xfId="995"/>
    <cellStyle name="Обычный 6 14" xfId="996"/>
    <cellStyle name="Обычный 6 15" xfId="997"/>
    <cellStyle name="Обычный 6 16" xfId="998"/>
    <cellStyle name="Обычный 6 17" xfId="999"/>
    <cellStyle name="Обычный 6 2" xfId="1000"/>
    <cellStyle name="Обычный 6 2 2" xfId="1001"/>
    <cellStyle name="Обычный 6 3" xfId="1002"/>
    <cellStyle name="Обычный 6 4" xfId="1003"/>
    <cellStyle name="Обычный 6 5" xfId="1004"/>
    <cellStyle name="Обычный 6 6" xfId="1005"/>
    <cellStyle name="Обычный 6 7" xfId="1006"/>
    <cellStyle name="Обычный 6 8" xfId="1007"/>
    <cellStyle name="Обычный 6 9" xfId="1008"/>
    <cellStyle name="Обычный 7" xfId="1009"/>
    <cellStyle name="Обычный 7 10" xfId="1010"/>
    <cellStyle name="Обычный 7 11" xfId="1011"/>
    <cellStyle name="Обычный 7 12" xfId="1012"/>
    <cellStyle name="Обычный 7 2" xfId="1013"/>
    <cellStyle name="Обычный 7 3" xfId="1014"/>
    <cellStyle name="Обычный 7 4" xfId="1015"/>
    <cellStyle name="Обычный 7 5" xfId="1016"/>
    <cellStyle name="Обычный 7 6" xfId="1017"/>
    <cellStyle name="Обычный 7 7" xfId="1018"/>
    <cellStyle name="Обычный 7 8" xfId="1019"/>
    <cellStyle name="Обычный 7 9" xfId="1020"/>
    <cellStyle name="Обычный 8" xfId="1021"/>
    <cellStyle name="Обычный 8 2" xfId="1022"/>
    <cellStyle name="Обычный 8 3" xfId="1023"/>
    <cellStyle name="Обычный 8 4" xfId="1024"/>
    <cellStyle name="Обычный 9" xfId="1025"/>
    <cellStyle name="Обычный 9 2" xfId="1026"/>
    <cellStyle name="Обычный_База" xfId="1027"/>
    <cellStyle name="Обычный_База 2 2 2 2 2 2" xfId="1028"/>
    <cellStyle name="Обычный_База 3" xfId="1029"/>
    <cellStyle name="Обычный_База_База1 2_База1 (version 1)" xfId="1030"/>
    <cellStyle name="Обычный_Выездка технические1 2 2" xfId="1031"/>
    <cellStyle name="Обычный_Измайлово-2003" xfId="1032"/>
    <cellStyle name="Обычный_конкур1 2 2" xfId="1033"/>
    <cellStyle name="Обычный_Лист Microsoft Excel" xfId="1034"/>
    <cellStyle name="Обычный_Лист Microsoft Excel 10" xfId="1035"/>
    <cellStyle name="Обычный_Лист Microsoft Excel 11" xfId="1036"/>
    <cellStyle name="Обычный_Лист Microsoft Excel 11 2" xfId="1037"/>
    <cellStyle name="Обычный_Лист Microsoft Excel 2 12" xfId="1038"/>
    <cellStyle name="Обычный_Лист Microsoft Excel 2 12 2" xfId="1039"/>
    <cellStyle name="Обычный_Лист Microsoft Excel 3 2" xfId="1040"/>
    <cellStyle name="Обычный_Лист Microsoft Excel_База" xfId="1041"/>
    <cellStyle name="Обычный_Орел 11" xfId="1042"/>
    <cellStyle name="Обычный_Орел 11 2" xfId="1043"/>
    <cellStyle name="Обычный_Россия (В) юниоры 2_Стартовые 04-06.04.13 2" xfId="1044"/>
    <cellStyle name="Плохой" xfId="1045"/>
    <cellStyle name="Плохой 2" xfId="1046"/>
    <cellStyle name="Плохой 3" xfId="1047"/>
    <cellStyle name="Плохой 4" xfId="1048"/>
    <cellStyle name="Пояснение" xfId="1049"/>
    <cellStyle name="Пояснение 2" xfId="1050"/>
    <cellStyle name="Пояснение 3" xfId="1051"/>
    <cellStyle name="Примечание" xfId="1052"/>
    <cellStyle name="Примечание 2" xfId="1053"/>
    <cellStyle name="Примечание 3" xfId="1054"/>
    <cellStyle name="Примечание 4" xfId="1055"/>
    <cellStyle name="Примечание 5" xfId="1056"/>
    <cellStyle name="Percent" xfId="1057"/>
    <cellStyle name="Процентный 2" xfId="1058"/>
    <cellStyle name="Связанная ячейка" xfId="1059"/>
    <cellStyle name="Связанная ячейка 2" xfId="1060"/>
    <cellStyle name="Связанная ячейка 3" xfId="1061"/>
    <cellStyle name="Текст предупреждения" xfId="1062"/>
    <cellStyle name="Текст предупреждения 2" xfId="1063"/>
    <cellStyle name="Текст предупреждения 3" xfId="1064"/>
    <cellStyle name="Comma" xfId="1065"/>
    <cellStyle name="Comma [0]" xfId="1066"/>
    <cellStyle name="Финансовый 2" xfId="1067"/>
    <cellStyle name="Финансовый 2 2" xfId="1068"/>
    <cellStyle name="Финансовый 2 2 2" xfId="1069"/>
    <cellStyle name="Финансовый 2 2 2 2" xfId="1070"/>
    <cellStyle name="Финансовый 2 2 3" xfId="1071"/>
    <cellStyle name="Финансовый 2 2 4" xfId="1072"/>
    <cellStyle name="Финансовый 2 2 4 2" xfId="1073"/>
    <cellStyle name="Финансовый 2 2 5" xfId="1074"/>
    <cellStyle name="Финансовый 2 2 5 2" xfId="1075"/>
    <cellStyle name="Финансовый 2 2 6" xfId="1076"/>
    <cellStyle name="Финансовый 2 2 6 2" xfId="1077"/>
    <cellStyle name="Финансовый 2 3" xfId="1078"/>
    <cellStyle name="Финансовый 2 3 2" xfId="1079"/>
    <cellStyle name="Финансовый 2 4" xfId="1080"/>
    <cellStyle name="Финансовый 2 4 2" xfId="1081"/>
    <cellStyle name="Финансовый 3" xfId="1082"/>
    <cellStyle name="Финансовый 3 2" xfId="1083"/>
    <cellStyle name="Финансовый 4" xfId="1084"/>
    <cellStyle name="Хороший" xfId="1085"/>
    <cellStyle name="Хороший 2" xfId="1086"/>
    <cellStyle name="Хороший 3" xfId="1087"/>
    <cellStyle name="Хороший 4" xfId="10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3</xdr:col>
      <xdr:colOff>1304925</xdr:colOff>
      <xdr:row>0</xdr:row>
      <xdr:rowOff>638175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57150</xdr:rowOff>
    </xdr:from>
    <xdr:to>
      <xdr:col>18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57150"/>
          <a:ext cx="1543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4</xdr:col>
      <xdr:colOff>104775</xdr:colOff>
      <xdr:row>1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105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590550</xdr:colOff>
      <xdr:row>23</xdr:row>
      <xdr:rowOff>114300</xdr:rowOff>
    </xdr:from>
    <xdr:to>
      <xdr:col>18</xdr:col>
      <xdr:colOff>666750</xdr:colOff>
      <xdr:row>25</xdr:row>
      <xdr:rowOff>219075</xdr:rowOff>
    </xdr:to>
    <xdr:pic>
      <xdr:nvPicPr>
        <xdr:cNvPr id="3" name="Picture 1026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63650" y="8429625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 ПиЧ"/>
      <sheetName val="МЛ Кубок"/>
      <sheetName val="ППАд"/>
      <sheetName val="ППЮ"/>
      <sheetName val="МП Ч"/>
      <sheetName val="МП ОК"/>
      <sheetName val="БП СП2"/>
      <sheetName val="БП ОК"/>
      <sheetName val="ППА ок"/>
      <sheetName val="ППЮОК"/>
      <sheetName val="КПд П"/>
      <sheetName val="КомД"/>
      <sheetName val="КПд В"/>
      <sheetName val="КПюн"/>
      <sheetName val="КомЮн"/>
      <sheetName val="КПюн ЮН"/>
      <sheetName val="КПюн ОК"/>
      <sheetName val="МП ОК (2)"/>
      <sheetName val="МП Ч (2)"/>
      <sheetName val="СП1 Ч"/>
      <sheetName val="СП1 ОК"/>
      <sheetName val="СП2 2"/>
      <sheetName val="КЮР БП"/>
      <sheetName val="КЮР БП ОК"/>
      <sheetName val="Ком Ч"/>
      <sheetName val="ППВд"/>
      <sheetName val="ППЮ ОК"/>
      <sheetName val="вЫБОР (2)"/>
      <sheetName val="Судейская СЗФО"/>
      <sheetName val="Судейская о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75" zoomScaleSheetLayoutView="75" zoomScalePageLayoutView="0" workbookViewId="0" topLeftCell="A1">
      <selection activeCell="R6" sqref="R6"/>
    </sheetView>
  </sheetViews>
  <sheetFormatPr defaultColWidth="9.140625" defaultRowHeight="15"/>
  <cols>
    <col min="1" max="1" width="5.57421875" style="143" customWidth="1"/>
    <col min="2" max="3" width="4.28125" style="143" hidden="1" customWidth="1"/>
    <col min="4" max="4" width="21.28125" style="109" customWidth="1"/>
    <col min="5" max="5" width="7.421875" style="109" customWidth="1"/>
    <col min="6" max="6" width="5.57421875" style="109" customWidth="1"/>
    <col min="7" max="7" width="33.00390625" style="109" customWidth="1"/>
    <col min="8" max="8" width="8.421875" style="109" customWidth="1"/>
    <col min="9" max="9" width="16.00390625" style="144" customWidth="1"/>
    <col min="10" max="10" width="15.00390625" style="144" customWidth="1"/>
    <col min="11" max="11" width="23.421875" style="145" customWidth="1"/>
    <col min="12" max="12" width="13.8515625" style="109" customWidth="1"/>
    <col min="13" max="16384" width="9.140625" style="109" customWidth="1"/>
  </cols>
  <sheetData>
    <row r="1" spans="1:12" ht="61.5" customHeight="1">
      <c r="A1" s="108" t="s">
        <v>108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111" customFormat="1" ht="16.5" customHeight="1">
      <c r="A2" s="110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5.75" customHeight="1">
      <c r="A3" s="112" t="s">
        <v>97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18" customFormat="1" ht="15" customHeight="1">
      <c r="A4" s="113" t="s">
        <v>98</v>
      </c>
      <c r="B4" s="114"/>
      <c r="C4" s="114"/>
      <c r="D4" s="115"/>
      <c r="E4" s="115"/>
      <c r="F4" s="115"/>
      <c r="G4" s="116"/>
      <c r="H4" s="116"/>
      <c r="I4" s="117"/>
      <c r="J4" s="117"/>
      <c r="L4" s="119" t="s">
        <v>40</v>
      </c>
    </row>
    <row r="5" spans="1:12" s="122" customFormat="1" ht="60" customHeight="1">
      <c r="A5" s="120" t="s">
        <v>99</v>
      </c>
      <c r="B5" s="120" t="s">
        <v>2</v>
      </c>
      <c r="C5" s="120" t="s">
        <v>3</v>
      </c>
      <c r="D5" s="121" t="s">
        <v>100</v>
      </c>
      <c r="E5" s="121" t="s">
        <v>5</v>
      </c>
      <c r="F5" s="120" t="s">
        <v>6</v>
      </c>
      <c r="G5" s="121" t="s">
        <v>101</v>
      </c>
      <c r="H5" s="121" t="s">
        <v>5</v>
      </c>
      <c r="I5" s="121" t="s">
        <v>8</v>
      </c>
      <c r="J5" s="121" t="s">
        <v>102</v>
      </c>
      <c r="K5" s="121" t="s">
        <v>9</v>
      </c>
      <c r="L5" s="121" t="s">
        <v>103</v>
      </c>
    </row>
    <row r="6" spans="1:12" s="122" customFormat="1" ht="42" customHeight="1">
      <c r="A6" s="123">
        <v>1</v>
      </c>
      <c r="B6" s="124"/>
      <c r="C6" s="124"/>
      <c r="D6" s="67" t="s">
        <v>56</v>
      </c>
      <c r="E6" s="20" t="s">
        <v>57</v>
      </c>
      <c r="F6" s="68" t="s">
        <v>22</v>
      </c>
      <c r="G6" s="69" t="s">
        <v>58</v>
      </c>
      <c r="H6" s="70" t="s">
        <v>29</v>
      </c>
      <c r="I6" s="71" t="s">
        <v>59</v>
      </c>
      <c r="J6" s="72" t="s">
        <v>59</v>
      </c>
      <c r="K6" s="47" t="s">
        <v>60</v>
      </c>
      <c r="L6" s="125" t="s">
        <v>104</v>
      </c>
    </row>
    <row r="7" spans="1:12" s="122" customFormat="1" ht="42" customHeight="1">
      <c r="A7" s="123">
        <v>2</v>
      </c>
      <c r="B7" s="124"/>
      <c r="C7" s="124"/>
      <c r="D7" s="44" t="s">
        <v>41</v>
      </c>
      <c r="E7" s="20" t="s">
        <v>42</v>
      </c>
      <c r="F7" s="45">
        <v>2</v>
      </c>
      <c r="G7" s="46" t="s">
        <v>43</v>
      </c>
      <c r="H7" s="47" t="s">
        <v>44</v>
      </c>
      <c r="I7" s="48" t="s">
        <v>45</v>
      </c>
      <c r="J7" s="49" t="s">
        <v>20</v>
      </c>
      <c r="K7" s="50" t="s">
        <v>46</v>
      </c>
      <c r="L7" s="125" t="s">
        <v>104</v>
      </c>
    </row>
    <row r="8" spans="1:12" s="122" customFormat="1" ht="42" customHeight="1">
      <c r="A8" s="123">
        <v>3</v>
      </c>
      <c r="B8" s="124"/>
      <c r="C8" s="124"/>
      <c r="D8" s="44" t="s">
        <v>41</v>
      </c>
      <c r="E8" s="20" t="s">
        <v>42</v>
      </c>
      <c r="F8" s="45">
        <v>2</v>
      </c>
      <c r="G8" s="46" t="s">
        <v>43</v>
      </c>
      <c r="H8" s="47" t="s">
        <v>44</v>
      </c>
      <c r="I8" s="48" t="s">
        <v>45</v>
      </c>
      <c r="J8" s="49" t="s">
        <v>20</v>
      </c>
      <c r="K8" s="50" t="s">
        <v>46</v>
      </c>
      <c r="L8" s="125" t="s">
        <v>104</v>
      </c>
    </row>
    <row r="9" spans="1:12" s="122" customFormat="1" ht="42" customHeight="1">
      <c r="A9" s="123">
        <v>4</v>
      </c>
      <c r="B9" s="124"/>
      <c r="C9" s="124"/>
      <c r="D9" s="67" t="s">
        <v>78</v>
      </c>
      <c r="E9" s="20" t="s">
        <v>79</v>
      </c>
      <c r="F9" s="45">
        <v>1</v>
      </c>
      <c r="G9" s="126" t="s">
        <v>95</v>
      </c>
      <c r="H9" s="53" t="s">
        <v>80</v>
      </c>
      <c r="I9" s="48" t="s">
        <v>81</v>
      </c>
      <c r="J9" s="128" t="s">
        <v>20</v>
      </c>
      <c r="K9" s="75" t="s">
        <v>82</v>
      </c>
      <c r="L9" s="125" t="s">
        <v>104</v>
      </c>
    </row>
    <row r="10" spans="1:12" s="122" customFormat="1" ht="42" customHeight="1">
      <c r="A10" s="123">
        <v>5</v>
      </c>
      <c r="B10" s="124"/>
      <c r="C10" s="124"/>
      <c r="D10" s="146" t="s">
        <v>73</v>
      </c>
      <c r="E10" s="20" t="s">
        <v>30</v>
      </c>
      <c r="F10" s="127" t="s">
        <v>19</v>
      </c>
      <c r="G10" s="147" t="s">
        <v>74</v>
      </c>
      <c r="H10" s="148" t="s">
        <v>75</v>
      </c>
      <c r="I10" s="132" t="s">
        <v>76</v>
      </c>
      <c r="J10" s="48" t="s">
        <v>21</v>
      </c>
      <c r="K10" s="149" t="s">
        <v>77</v>
      </c>
      <c r="L10" s="125" t="s">
        <v>104</v>
      </c>
    </row>
    <row r="11" spans="1:12" s="122" customFormat="1" ht="42" customHeight="1">
      <c r="A11" s="123">
        <v>6</v>
      </c>
      <c r="B11" s="124"/>
      <c r="C11" s="124"/>
      <c r="D11" s="67" t="s">
        <v>83</v>
      </c>
      <c r="E11" s="20" t="s">
        <v>84</v>
      </c>
      <c r="F11" s="153" t="s">
        <v>22</v>
      </c>
      <c r="G11" s="131" t="s">
        <v>85</v>
      </c>
      <c r="H11" s="129" t="s">
        <v>86</v>
      </c>
      <c r="I11" s="128" t="s">
        <v>87</v>
      </c>
      <c r="J11" s="128" t="s">
        <v>20</v>
      </c>
      <c r="K11" s="47" t="s">
        <v>88</v>
      </c>
      <c r="L11" s="125" t="s">
        <v>104</v>
      </c>
    </row>
    <row r="12" spans="1:12" s="122" customFormat="1" ht="42" customHeight="1">
      <c r="A12" s="123">
        <v>7</v>
      </c>
      <c r="B12" s="124"/>
      <c r="C12" s="124"/>
      <c r="D12" s="44" t="s">
        <v>61</v>
      </c>
      <c r="E12" s="73" t="s">
        <v>62</v>
      </c>
      <c r="F12" s="54" t="s">
        <v>22</v>
      </c>
      <c r="G12" s="74" t="s">
        <v>63</v>
      </c>
      <c r="H12" s="30" t="s">
        <v>64</v>
      </c>
      <c r="I12" s="75" t="s">
        <v>65</v>
      </c>
      <c r="J12" s="75" t="s">
        <v>66</v>
      </c>
      <c r="K12" s="75" t="s">
        <v>67</v>
      </c>
      <c r="L12" s="125" t="s">
        <v>104</v>
      </c>
    </row>
    <row r="13" spans="1:12" s="122" customFormat="1" ht="42" customHeight="1">
      <c r="A13" s="123">
        <v>8</v>
      </c>
      <c r="B13" s="124"/>
      <c r="C13" s="124"/>
      <c r="D13" s="51" t="s">
        <v>51</v>
      </c>
      <c r="E13" s="20" t="s">
        <v>34</v>
      </c>
      <c r="F13" s="55" t="s">
        <v>22</v>
      </c>
      <c r="G13" s="56" t="s">
        <v>52</v>
      </c>
      <c r="H13" s="57" t="s">
        <v>35</v>
      </c>
      <c r="I13" s="58" t="s">
        <v>53</v>
      </c>
      <c r="J13" s="59" t="s">
        <v>20</v>
      </c>
      <c r="K13" s="54" t="s">
        <v>54</v>
      </c>
      <c r="L13" s="125" t="s">
        <v>104</v>
      </c>
    </row>
    <row r="14" spans="1:12" s="122" customFormat="1" ht="42" customHeight="1">
      <c r="A14" s="123">
        <v>9</v>
      </c>
      <c r="B14" s="124"/>
      <c r="C14" s="124"/>
      <c r="D14" s="44" t="s">
        <v>47</v>
      </c>
      <c r="E14" s="20" t="s">
        <v>31</v>
      </c>
      <c r="F14" s="45" t="s">
        <v>22</v>
      </c>
      <c r="G14" s="52" t="s">
        <v>48</v>
      </c>
      <c r="H14" s="53" t="s">
        <v>32</v>
      </c>
      <c r="I14" s="31" t="s">
        <v>49</v>
      </c>
      <c r="J14" s="31" t="s">
        <v>21</v>
      </c>
      <c r="K14" s="54" t="s">
        <v>50</v>
      </c>
      <c r="L14" s="125" t="s">
        <v>104</v>
      </c>
    </row>
    <row r="15" spans="1:12" s="122" customFormat="1" ht="42" customHeight="1">
      <c r="A15" s="123">
        <v>10</v>
      </c>
      <c r="B15" s="124"/>
      <c r="C15" s="124"/>
      <c r="D15" s="67" t="s">
        <v>69</v>
      </c>
      <c r="E15" s="20" t="s">
        <v>36</v>
      </c>
      <c r="F15" s="45">
        <v>2</v>
      </c>
      <c r="G15" s="126" t="s">
        <v>70</v>
      </c>
      <c r="H15" s="53" t="s">
        <v>37</v>
      </c>
      <c r="I15" s="48" t="s">
        <v>71</v>
      </c>
      <c r="J15" s="48" t="s">
        <v>38</v>
      </c>
      <c r="K15" s="48" t="s">
        <v>72</v>
      </c>
      <c r="L15" s="125" t="s">
        <v>104</v>
      </c>
    </row>
    <row r="16" spans="1:12" s="122" customFormat="1" ht="42" customHeight="1">
      <c r="A16" s="123">
        <v>11</v>
      </c>
      <c r="B16" s="124"/>
      <c r="C16" s="124"/>
      <c r="D16" s="150" t="s">
        <v>89</v>
      </c>
      <c r="E16" s="130" t="s">
        <v>90</v>
      </c>
      <c r="F16" s="151" t="s">
        <v>22</v>
      </c>
      <c r="G16" s="152" t="s">
        <v>91</v>
      </c>
      <c r="H16" s="130" t="s">
        <v>92</v>
      </c>
      <c r="I16" s="151" t="s">
        <v>93</v>
      </c>
      <c r="J16" s="151" t="s">
        <v>21</v>
      </c>
      <c r="K16" s="68" t="s">
        <v>94</v>
      </c>
      <c r="L16" s="125" t="s">
        <v>104</v>
      </c>
    </row>
    <row r="17" spans="1:12" s="122" customFormat="1" ht="12.7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1" s="135" customFormat="1" ht="21.75" customHeight="1">
      <c r="A18" s="134"/>
      <c r="B18" s="134"/>
      <c r="C18" s="134"/>
      <c r="I18" s="136"/>
      <c r="J18" s="136"/>
      <c r="K18" s="137"/>
    </row>
    <row r="19" spans="1:11" s="135" customFormat="1" ht="12.75">
      <c r="A19" s="134"/>
      <c r="B19" s="134"/>
      <c r="C19" s="134"/>
      <c r="D19" s="138" t="s">
        <v>105</v>
      </c>
      <c r="E19" s="139"/>
      <c r="F19" s="138"/>
      <c r="G19" s="138"/>
      <c r="H19" s="138"/>
      <c r="I19" s="138"/>
      <c r="J19" s="138" t="s">
        <v>25</v>
      </c>
      <c r="K19" s="137"/>
    </row>
    <row r="20" spans="1:11" s="135" customFormat="1" ht="22.5" customHeight="1">
      <c r="A20" s="134"/>
      <c r="B20" s="134"/>
      <c r="C20" s="134"/>
      <c r="D20" s="138"/>
      <c r="E20" s="139"/>
      <c r="F20" s="138"/>
      <c r="G20" s="138"/>
      <c r="H20" s="138"/>
      <c r="I20" s="138"/>
      <c r="J20" s="138"/>
      <c r="K20" s="137"/>
    </row>
    <row r="21" spans="1:12" s="137" customFormat="1" ht="12.75">
      <c r="A21" s="134"/>
      <c r="B21" s="134"/>
      <c r="C21" s="134"/>
      <c r="D21" s="138" t="s">
        <v>26</v>
      </c>
      <c r="E21" s="139"/>
      <c r="F21" s="138"/>
      <c r="G21" s="138"/>
      <c r="H21" s="138"/>
      <c r="I21" s="138"/>
      <c r="J21" s="138" t="s">
        <v>27</v>
      </c>
      <c r="L21" s="135"/>
    </row>
    <row r="22" spans="1:12" s="137" customFormat="1" ht="23.25" customHeight="1">
      <c r="A22" s="134"/>
      <c r="B22" s="134"/>
      <c r="C22" s="134"/>
      <c r="D22" s="140"/>
      <c r="E22" s="141"/>
      <c r="F22" s="140"/>
      <c r="G22" s="140"/>
      <c r="H22" s="140"/>
      <c r="I22" s="142"/>
      <c r="J22" s="142"/>
      <c r="L22" s="135"/>
    </row>
    <row r="23" spans="1:12" s="137" customFormat="1" ht="12.75">
      <c r="A23" s="134"/>
      <c r="B23" s="134"/>
      <c r="C23" s="134"/>
      <c r="D23" s="138" t="s">
        <v>106</v>
      </c>
      <c r="E23" s="139"/>
      <c r="F23" s="138"/>
      <c r="G23" s="138"/>
      <c r="H23" s="138"/>
      <c r="I23" s="138"/>
      <c r="J23" s="138" t="s">
        <v>107</v>
      </c>
      <c r="L23" s="135"/>
    </row>
  </sheetData>
  <sheetProtection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8"/>
  <sheetViews>
    <sheetView view="pageBreakPreview" zoomScale="75" zoomScaleNormal="75" zoomScaleSheetLayoutView="75" zoomScalePageLayoutView="0" workbookViewId="0" topLeftCell="A12">
      <selection activeCell="D22" activeCellId="3" sqref="D8:K10 D12:K16 D18:K20 D22:K23"/>
    </sheetView>
  </sheetViews>
  <sheetFormatPr defaultColWidth="9.140625" defaultRowHeight="15"/>
  <cols>
    <col min="1" max="1" width="4.7109375" style="3" customWidth="1"/>
    <col min="2" max="3" width="6.140625" style="3" hidden="1" customWidth="1"/>
    <col min="4" max="4" width="26.00390625" style="3" customWidth="1"/>
    <col min="5" max="5" width="7.28125" style="3" customWidth="1"/>
    <col min="6" max="6" width="5.8515625" style="3" customWidth="1"/>
    <col min="7" max="7" width="46.00390625" style="3" customWidth="1"/>
    <col min="8" max="8" width="8.421875" style="3" customWidth="1"/>
    <col min="9" max="9" width="16.421875" style="3" customWidth="1"/>
    <col min="10" max="10" width="19.57421875" style="3" hidden="1" customWidth="1"/>
    <col min="11" max="11" width="22.28125" style="3" customWidth="1"/>
    <col min="12" max="16" width="11.7109375" style="3" customWidth="1"/>
    <col min="17" max="17" width="5.00390625" style="3" customWidth="1"/>
    <col min="18" max="18" width="9.28125" style="3" customWidth="1"/>
    <col min="19" max="19" width="12.140625" style="3" customWidth="1"/>
    <col min="20" max="16384" width="9.140625" style="3" customWidth="1"/>
  </cols>
  <sheetData>
    <row r="1" spans="1:19" ht="36.75" customHeight="1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2.75">
      <c r="A2" s="105" t="s">
        <v>0</v>
      </c>
      <c r="B2" s="105"/>
      <c r="C2" s="105"/>
      <c r="D2" s="105"/>
      <c r="E2" s="105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1" ht="12.75">
      <c r="A3" s="107" t="s">
        <v>39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4"/>
      <c r="U3" s="4"/>
    </row>
    <row r="4" spans="1:19" s="11" customFormat="1" ht="15" customHeight="1">
      <c r="A4" s="5" t="s">
        <v>33</v>
      </c>
      <c r="B4" s="6"/>
      <c r="C4" s="6"/>
      <c r="D4" s="7"/>
      <c r="E4" s="7"/>
      <c r="F4" s="7"/>
      <c r="G4" s="7"/>
      <c r="H4" s="7"/>
      <c r="I4" s="8"/>
      <c r="J4" s="8"/>
      <c r="K4" s="6"/>
      <c r="L4" s="9"/>
      <c r="M4" s="10"/>
      <c r="O4" s="9"/>
      <c r="P4" s="12"/>
      <c r="Q4" s="13" t="s">
        <v>40</v>
      </c>
      <c r="R4" s="13"/>
      <c r="S4" s="14"/>
    </row>
    <row r="5" spans="1:19" s="16" customFormat="1" ht="33.75" customHeight="1">
      <c r="A5" s="103" t="s">
        <v>1</v>
      </c>
      <c r="B5" s="101" t="s">
        <v>2</v>
      </c>
      <c r="C5" s="101" t="s">
        <v>3</v>
      </c>
      <c r="D5" s="100" t="s">
        <v>4</v>
      </c>
      <c r="E5" s="100" t="s">
        <v>5</v>
      </c>
      <c r="F5" s="103" t="s">
        <v>6</v>
      </c>
      <c r="G5" s="100" t="s">
        <v>7</v>
      </c>
      <c r="H5" s="100" t="s">
        <v>5</v>
      </c>
      <c r="I5" s="100" t="s">
        <v>8</v>
      </c>
      <c r="J5" s="15"/>
      <c r="K5" s="100" t="s">
        <v>9</v>
      </c>
      <c r="L5" s="93" t="s">
        <v>10</v>
      </c>
      <c r="M5" s="93" t="s">
        <v>11</v>
      </c>
      <c r="N5" s="93" t="s">
        <v>12</v>
      </c>
      <c r="O5" s="93" t="s">
        <v>13</v>
      </c>
      <c r="P5" s="93" t="s">
        <v>14</v>
      </c>
      <c r="Q5" s="102" t="s">
        <v>15</v>
      </c>
      <c r="R5" s="94" t="s">
        <v>16</v>
      </c>
      <c r="S5" s="102" t="s">
        <v>17</v>
      </c>
    </row>
    <row r="6" spans="1:19" s="16" customFormat="1" ht="39.75" customHeight="1">
      <c r="A6" s="103"/>
      <c r="B6" s="101"/>
      <c r="C6" s="101"/>
      <c r="D6" s="100"/>
      <c r="E6" s="100"/>
      <c r="F6" s="103"/>
      <c r="G6" s="100"/>
      <c r="H6" s="100"/>
      <c r="I6" s="100"/>
      <c r="J6" s="15"/>
      <c r="K6" s="100"/>
      <c r="L6" s="93"/>
      <c r="M6" s="93"/>
      <c r="N6" s="93"/>
      <c r="O6" s="93"/>
      <c r="P6" s="93"/>
      <c r="Q6" s="102"/>
      <c r="R6" s="94"/>
      <c r="S6" s="102"/>
    </row>
    <row r="7" spans="1:19" s="17" customFormat="1" ht="21.75" customHeight="1">
      <c r="A7" s="95" t="s">
        <v>28</v>
      </c>
      <c r="B7" s="95"/>
      <c r="C7" s="95"/>
      <c r="D7" s="95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21" s="17" customFormat="1" ht="31.5" customHeight="1">
      <c r="A8" s="2">
        <v>1</v>
      </c>
      <c r="B8" s="19"/>
      <c r="C8" s="19"/>
      <c r="D8" s="51" t="s">
        <v>47</v>
      </c>
      <c r="E8" s="20" t="s">
        <v>31</v>
      </c>
      <c r="F8" s="45" t="s">
        <v>22</v>
      </c>
      <c r="G8" s="52" t="s">
        <v>48</v>
      </c>
      <c r="H8" s="53" t="s">
        <v>32</v>
      </c>
      <c r="I8" s="31" t="s">
        <v>49</v>
      </c>
      <c r="J8" s="31" t="s">
        <v>21</v>
      </c>
      <c r="K8" s="54" t="s">
        <v>50</v>
      </c>
      <c r="L8" s="21">
        <v>7.2</v>
      </c>
      <c r="M8" s="21">
        <v>7.5</v>
      </c>
      <c r="N8" s="21">
        <v>7.7</v>
      </c>
      <c r="O8" s="21">
        <v>6.9</v>
      </c>
      <c r="P8" s="21">
        <v>7.6</v>
      </c>
      <c r="Q8" s="19"/>
      <c r="R8" s="22">
        <f>L8+M8+N8+O8+P8</f>
        <v>36.9</v>
      </c>
      <c r="S8" s="23">
        <f>R8*2</f>
        <v>73.8</v>
      </c>
      <c r="T8" s="24"/>
      <c r="U8" s="24"/>
    </row>
    <row r="9" spans="1:19" s="17" customFormat="1" ht="31.5" customHeight="1">
      <c r="A9" s="2">
        <v>2</v>
      </c>
      <c r="B9" s="2"/>
      <c r="C9" s="2"/>
      <c r="D9" s="51" t="s">
        <v>51</v>
      </c>
      <c r="E9" s="20" t="s">
        <v>34</v>
      </c>
      <c r="F9" s="55" t="s">
        <v>22</v>
      </c>
      <c r="G9" s="56" t="s">
        <v>52</v>
      </c>
      <c r="H9" s="57" t="s">
        <v>35</v>
      </c>
      <c r="I9" s="58" t="s">
        <v>53</v>
      </c>
      <c r="J9" s="59" t="s">
        <v>20</v>
      </c>
      <c r="K9" s="54" t="s">
        <v>54</v>
      </c>
      <c r="L9" s="21">
        <v>7.2</v>
      </c>
      <c r="M9" s="21">
        <v>6.5</v>
      </c>
      <c r="N9" s="21">
        <v>6.5</v>
      </c>
      <c r="O9" s="21">
        <v>7</v>
      </c>
      <c r="P9" s="21">
        <v>6.9</v>
      </c>
      <c r="Q9" s="1"/>
      <c r="R9" s="22">
        <f>L9+M9+N9+O9+P9</f>
        <v>34.1</v>
      </c>
      <c r="S9" s="23">
        <f>R9*2</f>
        <v>68.2</v>
      </c>
    </row>
    <row r="10" spans="1:21" s="17" customFormat="1" ht="31.5" customHeight="1">
      <c r="A10" s="2">
        <v>3</v>
      </c>
      <c r="B10" s="19"/>
      <c r="C10" s="19"/>
      <c r="D10" s="44" t="s">
        <v>41</v>
      </c>
      <c r="E10" s="20" t="s">
        <v>42</v>
      </c>
      <c r="F10" s="45">
        <v>2</v>
      </c>
      <c r="G10" s="46" t="s">
        <v>43</v>
      </c>
      <c r="H10" s="47" t="s">
        <v>44</v>
      </c>
      <c r="I10" s="48" t="s">
        <v>45</v>
      </c>
      <c r="J10" s="49" t="s">
        <v>20</v>
      </c>
      <c r="K10" s="50" t="s">
        <v>46</v>
      </c>
      <c r="L10" s="21">
        <v>7.7</v>
      </c>
      <c r="M10" s="21">
        <v>6</v>
      </c>
      <c r="N10" s="21">
        <v>6.3</v>
      </c>
      <c r="O10" s="21">
        <v>7</v>
      </c>
      <c r="P10" s="21">
        <v>6.9</v>
      </c>
      <c r="Q10" s="19"/>
      <c r="R10" s="22">
        <f>L10+M10+N10+O10+P10</f>
        <v>33.9</v>
      </c>
      <c r="S10" s="23">
        <f>R10*2</f>
        <v>67.8</v>
      </c>
      <c r="T10" s="24"/>
      <c r="U10" s="24"/>
    </row>
    <row r="11" spans="1:19" s="17" customFormat="1" ht="21.75" customHeight="1">
      <c r="A11" s="95" t="s">
        <v>18</v>
      </c>
      <c r="B11" s="95"/>
      <c r="C11" s="95"/>
      <c r="D11" s="95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21" s="17" customFormat="1" ht="33" customHeight="1">
      <c r="A12" s="2">
        <v>1</v>
      </c>
      <c r="B12" s="19"/>
      <c r="C12" s="19"/>
      <c r="D12" s="44" t="s">
        <v>47</v>
      </c>
      <c r="E12" s="20" t="s">
        <v>31</v>
      </c>
      <c r="F12" s="45" t="s">
        <v>22</v>
      </c>
      <c r="G12" s="52" t="s">
        <v>48</v>
      </c>
      <c r="H12" s="53" t="s">
        <v>32</v>
      </c>
      <c r="I12" s="31" t="s">
        <v>49</v>
      </c>
      <c r="J12" s="31" t="s">
        <v>21</v>
      </c>
      <c r="K12" s="54" t="s">
        <v>50</v>
      </c>
      <c r="L12" s="21">
        <v>7.5</v>
      </c>
      <c r="M12" s="21">
        <v>7.8</v>
      </c>
      <c r="N12" s="21">
        <v>7.5</v>
      </c>
      <c r="O12" s="21">
        <v>6.5</v>
      </c>
      <c r="P12" s="21">
        <v>7.6</v>
      </c>
      <c r="Q12" s="19"/>
      <c r="R12" s="22">
        <f>L12+M12+N12+O12+P12</f>
        <v>36.9</v>
      </c>
      <c r="S12" s="23">
        <f>R12*2</f>
        <v>73.8</v>
      </c>
      <c r="T12" s="24"/>
      <c r="U12" s="24"/>
    </row>
    <row r="13" spans="1:19" s="17" customFormat="1" ht="33" customHeight="1">
      <c r="A13" s="2">
        <v>2</v>
      </c>
      <c r="B13" s="2"/>
      <c r="C13" s="2"/>
      <c r="D13" s="67" t="s">
        <v>56</v>
      </c>
      <c r="E13" s="20" t="s">
        <v>57</v>
      </c>
      <c r="F13" s="68" t="s">
        <v>22</v>
      </c>
      <c r="G13" s="69" t="s">
        <v>58</v>
      </c>
      <c r="H13" s="70" t="s">
        <v>29</v>
      </c>
      <c r="I13" s="71" t="s">
        <v>59</v>
      </c>
      <c r="J13" s="72" t="s">
        <v>59</v>
      </c>
      <c r="K13" s="47" t="s">
        <v>60</v>
      </c>
      <c r="L13" s="21">
        <v>7.5</v>
      </c>
      <c r="M13" s="21">
        <v>6.2</v>
      </c>
      <c r="N13" s="21">
        <v>7.9</v>
      </c>
      <c r="O13" s="21">
        <v>7.2</v>
      </c>
      <c r="P13" s="21">
        <v>7.5</v>
      </c>
      <c r="Q13" s="1"/>
      <c r="R13" s="22">
        <f>L13+M13+N13+O13+P13</f>
        <v>36.3</v>
      </c>
      <c r="S13" s="23">
        <f>R13*2</f>
        <v>72.6</v>
      </c>
    </row>
    <row r="14" spans="1:21" s="17" customFormat="1" ht="33" customHeight="1">
      <c r="A14" s="2">
        <v>3</v>
      </c>
      <c r="B14" s="19"/>
      <c r="C14" s="19"/>
      <c r="D14" s="44" t="s">
        <v>61</v>
      </c>
      <c r="E14" s="73" t="s">
        <v>62</v>
      </c>
      <c r="F14" s="54" t="s">
        <v>22</v>
      </c>
      <c r="G14" s="74" t="s">
        <v>63</v>
      </c>
      <c r="H14" s="30" t="s">
        <v>64</v>
      </c>
      <c r="I14" s="75" t="s">
        <v>65</v>
      </c>
      <c r="J14" s="75" t="s">
        <v>66</v>
      </c>
      <c r="K14" s="75" t="s">
        <v>67</v>
      </c>
      <c r="L14" s="21">
        <v>6.8</v>
      </c>
      <c r="M14" s="21">
        <v>7.2</v>
      </c>
      <c r="N14" s="21">
        <v>7</v>
      </c>
      <c r="O14" s="21">
        <v>6.5</v>
      </c>
      <c r="P14" s="21">
        <v>6.8</v>
      </c>
      <c r="Q14" s="19"/>
      <c r="R14" s="22">
        <f>L14+M14+N14+O14+P14</f>
        <v>34.3</v>
      </c>
      <c r="S14" s="23">
        <f>R14*2</f>
        <v>68.6</v>
      </c>
      <c r="T14" s="24"/>
      <c r="U14" s="24"/>
    </row>
    <row r="15" spans="1:21" s="17" customFormat="1" ht="33" customHeight="1">
      <c r="A15" s="18">
        <v>4</v>
      </c>
      <c r="B15" s="19"/>
      <c r="C15" s="19"/>
      <c r="D15" s="44" t="s">
        <v>41</v>
      </c>
      <c r="E15" s="20" t="s">
        <v>42</v>
      </c>
      <c r="F15" s="45">
        <v>2</v>
      </c>
      <c r="G15" s="46" t="s">
        <v>43</v>
      </c>
      <c r="H15" s="47" t="s">
        <v>44</v>
      </c>
      <c r="I15" s="48" t="s">
        <v>45</v>
      </c>
      <c r="J15" s="49" t="s">
        <v>20</v>
      </c>
      <c r="K15" s="50" t="s">
        <v>46</v>
      </c>
      <c r="L15" s="21">
        <v>6.8</v>
      </c>
      <c r="M15" s="21">
        <v>6.7</v>
      </c>
      <c r="N15" s="21">
        <v>6.7</v>
      </c>
      <c r="O15" s="21">
        <v>7</v>
      </c>
      <c r="P15" s="21">
        <v>6.7</v>
      </c>
      <c r="Q15" s="19"/>
      <c r="R15" s="22">
        <f>L15+M15+N15+O15+P15</f>
        <v>33.9</v>
      </c>
      <c r="S15" s="23">
        <f>R15*2</f>
        <v>67.8</v>
      </c>
      <c r="T15" s="24"/>
      <c r="U15" s="24"/>
    </row>
    <row r="16" spans="1:21" s="17" customFormat="1" ht="33" customHeight="1">
      <c r="A16" s="18">
        <v>5</v>
      </c>
      <c r="B16" s="19"/>
      <c r="C16" s="19"/>
      <c r="D16" s="44" t="s">
        <v>51</v>
      </c>
      <c r="E16" s="20" t="s">
        <v>34</v>
      </c>
      <c r="F16" s="55" t="s">
        <v>22</v>
      </c>
      <c r="G16" s="56" t="s">
        <v>52</v>
      </c>
      <c r="H16" s="57" t="s">
        <v>35</v>
      </c>
      <c r="I16" s="58" t="s">
        <v>53</v>
      </c>
      <c r="J16" s="59" t="s">
        <v>20</v>
      </c>
      <c r="K16" s="54" t="s">
        <v>54</v>
      </c>
      <c r="L16" s="21">
        <v>6.8</v>
      </c>
      <c r="M16" s="21">
        <v>6.5</v>
      </c>
      <c r="N16" s="21">
        <v>6.6</v>
      </c>
      <c r="O16" s="21">
        <v>6.5</v>
      </c>
      <c r="P16" s="21">
        <v>6.6</v>
      </c>
      <c r="Q16" s="19"/>
      <c r="R16" s="22">
        <f>L16+M16+N16+O16+P16</f>
        <v>33</v>
      </c>
      <c r="S16" s="23">
        <f>R16*2</f>
        <v>66</v>
      </c>
      <c r="T16" s="24"/>
      <c r="U16" s="24"/>
    </row>
    <row r="17" spans="1:19" s="17" customFormat="1" ht="21.75" customHeight="1">
      <c r="A17" s="97" t="s">
        <v>23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</row>
    <row r="18" spans="1:21" s="17" customFormat="1" ht="31.5" customHeight="1">
      <c r="A18" s="2">
        <v>1</v>
      </c>
      <c r="B18" s="19"/>
      <c r="C18" s="19"/>
      <c r="D18" s="60" t="s">
        <v>78</v>
      </c>
      <c r="E18" s="61" t="s">
        <v>79</v>
      </c>
      <c r="F18" s="63">
        <v>1</v>
      </c>
      <c r="G18" s="77" t="s">
        <v>95</v>
      </c>
      <c r="H18" s="65" t="s">
        <v>80</v>
      </c>
      <c r="I18" s="64" t="s">
        <v>81</v>
      </c>
      <c r="J18" s="84" t="s">
        <v>20</v>
      </c>
      <c r="K18" s="66" t="s">
        <v>82</v>
      </c>
      <c r="L18" s="21">
        <v>7.8</v>
      </c>
      <c r="M18" s="21">
        <v>6.5</v>
      </c>
      <c r="N18" s="21">
        <v>7</v>
      </c>
      <c r="O18" s="21">
        <v>6.8</v>
      </c>
      <c r="P18" s="21">
        <v>7.3</v>
      </c>
      <c r="Q18" s="19"/>
      <c r="R18" s="22">
        <f>L18+M18+N18+O18+P18</f>
        <v>35.4</v>
      </c>
      <c r="S18" s="23">
        <f>R18*2</f>
        <v>70.8</v>
      </c>
      <c r="T18" s="24"/>
      <c r="U18" s="24"/>
    </row>
    <row r="19" spans="1:19" s="17" customFormat="1" ht="31.5" customHeight="1">
      <c r="A19" s="2">
        <v>2</v>
      </c>
      <c r="B19" s="2"/>
      <c r="C19" s="2"/>
      <c r="D19" s="78" t="s">
        <v>73</v>
      </c>
      <c r="E19" s="61" t="s">
        <v>30</v>
      </c>
      <c r="F19" s="79" t="s">
        <v>19</v>
      </c>
      <c r="G19" s="80" t="s">
        <v>74</v>
      </c>
      <c r="H19" s="81" t="s">
        <v>75</v>
      </c>
      <c r="I19" s="82" t="s">
        <v>76</v>
      </c>
      <c r="J19" s="64" t="s">
        <v>21</v>
      </c>
      <c r="K19" s="83" t="s">
        <v>77</v>
      </c>
      <c r="L19" s="21">
        <v>6.7</v>
      </c>
      <c r="M19" s="21">
        <v>7.8</v>
      </c>
      <c r="N19" s="21">
        <v>6.7</v>
      </c>
      <c r="O19" s="21">
        <v>6.5</v>
      </c>
      <c r="P19" s="21">
        <v>6.9</v>
      </c>
      <c r="Q19" s="1"/>
      <c r="R19" s="22">
        <f>L19+M19+N19+O19+P19</f>
        <v>34.6</v>
      </c>
      <c r="S19" s="23">
        <f>R19*2</f>
        <v>69.2</v>
      </c>
    </row>
    <row r="20" spans="1:19" s="17" customFormat="1" ht="31.5" customHeight="1">
      <c r="A20" s="2">
        <v>3</v>
      </c>
      <c r="B20" s="2"/>
      <c r="C20" s="2"/>
      <c r="D20" s="60" t="s">
        <v>69</v>
      </c>
      <c r="E20" s="76" t="s">
        <v>36</v>
      </c>
      <c r="F20" s="63">
        <v>2</v>
      </c>
      <c r="G20" s="77" t="s">
        <v>70</v>
      </c>
      <c r="H20" s="65" t="s">
        <v>37</v>
      </c>
      <c r="I20" s="64" t="s">
        <v>71</v>
      </c>
      <c r="J20" s="64" t="s">
        <v>38</v>
      </c>
      <c r="K20" s="64" t="s">
        <v>72</v>
      </c>
      <c r="L20" s="21">
        <v>6.6</v>
      </c>
      <c r="M20" s="21">
        <v>5.5</v>
      </c>
      <c r="N20" s="21">
        <v>6.6</v>
      </c>
      <c r="O20" s="21">
        <v>6.5</v>
      </c>
      <c r="P20" s="21">
        <v>6.3</v>
      </c>
      <c r="Q20" s="1"/>
      <c r="R20" s="22">
        <f>L20+M20+N20+O20+P20</f>
        <v>31.5</v>
      </c>
      <c r="S20" s="23">
        <f>R20*2</f>
        <v>63</v>
      </c>
    </row>
    <row r="21" spans="1:19" s="17" customFormat="1" ht="21.75" customHeight="1">
      <c r="A21" s="97" t="s">
        <v>68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</row>
    <row r="22" spans="1:19" s="17" customFormat="1" ht="31.5" customHeight="1">
      <c r="A22" s="2">
        <v>1</v>
      </c>
      <c r="B22" s="2"/>
      <c r="C22" s="2"/>
      <c r="D22" s="88" t="s">
        <v>89</v>
      </c>
      <c r="E22" s="89" t="s">
        <v>90</v>
      </c>
      <c r="F22" s="90" t="s">
        <v>22</v>
      </c>
      <c r="G22" s="91" t="s">
        <v>91</v>
      </c>
      <c r="H22" s="89" t="s">
        <v>92</v>
      </c>
      <c r="I22" s="90" t="s">
        <v>93</v>
      </c>
      <c r="J22" s="90" t="s">
        <v>21</v>
      </c>
      <c r="K22" s="92" t="s">
        <v>94</v>
      </c>
      <c r="L22" s="21">
        <v>7</v>
      </c>
      <c r="M22" s="21">
        <v>6</v>
      </c>
      <c r="N22" s="21">
        <v>6.8</v>
      </c>
      <c r="O22" s="21">
        <v>6.8</v>
      </c>
      <c r="P22" s="21">
        <v>6.7</v>
      </c>
      <c r="Q22" s="1"/>
      <c r="R22" s="22">
        <f>L22+M22+N22+O22+P22</f>
        <v>33.300000000000004</v>
      </c>
      <c r="S22" s="23">
        <f>R22*2</f>
        <v>66.60000000000001</v>
      </c>
    </row>
    <row r="23" spans="1:19" s="17" customFormat="1" ht="31.5" customHeight="1">
      <c r="A23" s="2">
        <v>2</v>
      </c>
      <c r="B23" s="2"/>
      <c r="C23" s="2"/>
      <c r="D23" s="60" t="s">
        <v>83</v>
      </c>
      <c r="E23" s="61" t="s">
        <v>84</v>
      </c>
      <c r="F23" s="85" t="s">
        <v>22</v>
      </c>
      <c r="G23" s="86" t="s">
        <v>85</v>
      </c>
      <c r="H23" s="87" t="s">
        <v>86</v>
      </c>
      <c r="I23" s="84" t="s">
        <v>87</v>
      </c>
      <c r="J23" s="84" t="s">
        <v>20</v>
      </c>
      <c r="K23" s="62" t="s">
        <v>88</v>
      </c>
      <c r="L23" s="21">
        <v>6.5</v>
      </c>
      <c r="M23" s="21">
        <v>6.7</v>
      </c>
      <c r="N23" s="21">
        <v>6.6</v>
      </c>
      <c r="O23" s="21">
        <v>6.2</v>
      </c>
      <c r="P23" s="21">
        <v>6.5</v>
      </c>
      <c r="Q23" s="1"/>
      <c r="R23" s="22">
        <f>L23+M23+N23+O23+P23</f>
        <v>32.5</v>
      </c>
      <c r="S23" s="23">
        <f>R23*2</f>
        <v>65</v>
      </c>
    </row>
    <row r="24" spans="1:21" s="24" customFormat="1" ht="31.5" customHeight="1">
      <c r="A24" s="32"/>
      <c r="B24" s="32"/>
      <c r="C24" s="32"/>
      <c r="D24" s="33"/>
      <c r="E24" s="34"/>
      <c r="F24" s="35"/>
      <c r="G24" s="36"/>
      <c r="H24" s="37"/>
      <c r="I24" s="38"/>
      <c r="J24" s="38"/>
      <c r="K24" s="39"/>
      <c r="L24" s="40"/>
      <c r="M24" s="40"/>
      <c r="N24" s="40"/>
      <c r="O24" s="40"/>
      <c r="P24" s="40"/>
      <c r="Q24" s="41"/>
      <c r="R24" s="42"/>
      <c r="S24" s="43"/>
      <c r="T24" s="17"/>
      <c r="U24" s="17"/>
    </row>
    <row r="25" spans="1:11" s="25" customFormat="1" ht="30" customHeight="1">
      <c r="A25" s="4"/>
      <c r="B25" s="4"/>
      <c r="C25" s="4"/>
      <c r="D25" s="4" t="s">
        <v>24</v>
      </c>
      <c r="E25" s="4"/>
      <c r="F25" s="4"/>
      <c r="G25" s="4"/>
      <c r="H25" s="4"/>
      <c r="J25" s="26"/>
      <c r="K25" s="4" t="s">
        <v>25</v>
      </c>
    </row>
    <row r="26" spans="1:11" s="28" customFormat="1" ht="30" customHeight="1">
      <c r="A26" s="3"/>
      <c r="B26" s="3"/>
      <c r="C26" s="3"/>
      <c r="D26" s="4" t="s">
        <v>26</v>
      </c>
      <c r="E26" s="3"/>
      <c r="F26" s="3"/>
      <c r="G26" s="3"/>
      <c r="H26" s="3"/>
      <c r="I26" s="27"/>
      <c r="J26" s="27"/>
      <c r="K26" s="4" t="s">
        <v>27</v>
      </c>
    </row>
    <row r="27" s="29" customFormat="1" ht="12.75"/>
    <row r="28" spans="1:1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sheetProtection/>
  <protectedRanges>
    <protectedRange sqref="K24" name="Диапазон1_3_1_1_3_11_1_1_3_1_1_2_1_3_3_1_1_4_1"/>
  </protectedRanges>
  <mergeCells count="25">
    <mergeCell ref="A1:S1"/>
    <mergeCell ref="A2:S2"/>
    <mergeCell ref="A3:S3"/>
    <mergeCell ref="A5:A6"/>
    <mergeCell ref="B5:B6"/>
    <mergeCell ref="S5:S6"/>
    <mergeCell ref="A7:S7"/>
    <mergeCell ref="O5:O6"/>
    <mergeCell ref="P5:P6"/>
    <mergeCell ref="Q5:Q6"/>
    <mergeCell ref="I5:I6"/>
    <mergeCell ref="F5:F6"/>
    <mergeCell ref="G5:G6"/>
    <mergeCell ref="K5:K6"/>
    <mergeCell ref="L5:L6"/>
    <mergeCell ref="M5:M6"/>
    <mergeCell ref="N5:N6"/>
    <mergeCell ref="R5:R6"/>
    <mergeCell ref="A11:S11"/>
    <mergeCell ref="A21:S21"/>
    <mergeCell ref="H5:H6"/>
    <mergeCell ref="C5:C6"/>
    <mergeCell ref="D5:D6"/>
    <mergeCell ref="E5:E6"/>
    <mergeCell ref="A17:S1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Alevtina</cp:lastModifiedBy>
  <cp:lastPrinted>2019-06-16T14:22:01Z</cp:lastPrinted>
  <dcterms:created xsi:type="dcterms:W3CDTF">2018-04-28T19:47:34Z</dcterms:created>
  <dcterms:modified xsi:type="dcterms:W3CDTF">2019-06-16T14:22:02Z</dcterms:modified>
  <cp:category/>
  <cp:version/>
  <cp:contentType/>
  <cp:contentStatus/>
</cp:coreProperties>
</file>